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6DB9AE71-5D83-48A6-AE55-86E364D93A1D}" xr6:coauthVersionLast="47" xr6:coauthVersionMax="47" xr10:uidLastSave="{00000000-0000-0000-0000-000000000000}"/>
  <bookViews>
    <workbookView xWindow="3030" yWindow="3030" windowWidth="21600" windowHeight="11385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7" i="1" l="1"/>
  <c r="F37" i="1"/>
  <c r="D37" i="1"/>
</calcChain>
</file>

<file path=xl/sharedStrings.xml><?xml version="1.0" encoding="utf-8"?>
<sst xmlns="http://schemas.openxmlformats.org/spreadsheetml/2006/main" count="37" uniqueCount="37">
  <si>
    <t>ՀԱՅԱՍՏԱՆԻ  ՀԱՆՐԱՊԵՏՈՒԹՅԱՆ  ԱՐՄԱՎԻՐԻ  ՄԱՐԶԻ</t>
  </si>
  <si>
    <t>ԽՈՅ  ՀԱՄԱՅՆՔԻ  ԱՎԱԳԱՆՈՒ</t>
  </si>
  <si>
    <t>Աշխատողների   քանակ</t>
  </si>
  <si>
    <t>Հաստիքացուցակ</t>
  </si>
  <si>
    <t>Հաստիք</t>
  </si>
  <si>
    <t>Պաշտոնային  դրույքաչափ</t>
  </si>
  <si>
    <t>մեկ աշխատողի դրույքը</t>
  </si>
  <si>
    <t>աշխատավարձ</t>
  </si>
  <si>
    <t>Տնօրեն</t>
  </si>
  <si>
    <t xml:space="preserve">Դաստիարակ  </t>
  </si>
  <si>
    <t>Դաստիարակի օգնական</t>
  </si>
  <si>
    <t>Բուժքույր</t>
  </si>
  <si>
    <t>Խոհարար</t>
  </si>
  <si>
    <t>Խոհարարի օգնական</t>
  </si>
  <si>
    <t>տնտեսվար</t>
  </si>
  <si>
    <t>Օժանդակ բանվոր</t>
  </si>
  <si>
    <t>Հավաքարար</t>
  </si>
  <si>
    <t>Լվացարար</t>
  </si>
  <si>
    <t>Գլխավոր    հաշվապահ</t>
  </si>
  <si>
    <t>Պահակ</t>
  </si>
  <si>
    <t>Դռնապան</t>
  </si>
  <si>
    <t>Երաժշտւթյան դաստիարակ</t>
  </si>
  <si>
    <t xml:space="preserve">2. Աշխատակազմի  հաստիքացուցակը  և  պաշտոնային  դրույքաչափը՝ </t>
  </si>
  <si>
    <t>Հ/Հ</t>
  </si>
  <si>
    <r>
      <t>Մեթոդիստ</t>
    </r>
    <r>
      <rPr>
        <sz val="12"/>
        <color indexed="8"/>
        <rFont val="Arial Armenian"/>
        <family val="2"/>
      </rPr>
      <t> </t>
    </r>
    <r>
      <rPr>
        <sz val="12"/>
        <color indexed="8"/>
        <rFont val="GHEA Grapalat"/>
        <family val="3"/>
      </rPr>
      <t>ուս.գծով   տնօրենի տեղակալ</t>
    </r>
  </si>
  <si>
    <t>ԱՇԽԱՏԱԿԱԶՄԻ ՔԱՐՏՈՒՂԱՐ՝                                      Գ․ՇԱՌՈՅԱՆ</t>
  </si>
  <si>
    <t xml:space="preserve">ԽՈՅ ՀԱՄԱՅՆՔԻ  «ՀԱՅԹԱՂԻ     ՄԱՆԿԱՊԱՐՏԵԶ» ՀԱՄԱՅՆՔԱՅԻՆ  ՈՉ  ԱՌԵՎՏՐԱՅԻՆ  ԿԱԶՄԱԿԵՐՊՈՒԹՅԱՆ ԱՇԽԱՏՈՂՆԵՐԻ ՔԱՆԱԿԸ, ՀԱՍՏԻՔԱՑՈՒՑԱԿԸ ԵՎ ՊԱՇՏՈՆԱՅԻՆ ԴՐՈՒՅՔԱՉԱՓԵՐԸ </t>
  </si>
  <si>
    <t>2025 ԹՎԱԿԱՆԻ  ՕԳՈՍՏՈՍԻ 7-Ի ԹԻՎ   107-Ա  ՈՐՈՇՄԱՆ</t>
  </si>
  <si>
    <t>նախագիծ</t>
  </si>
  <si>
    <t xml:space="preserve">ՀԱՎԵԼՎԱԾ  </t>
  </si>
  <si>
    <t>ՀԱՅԱՍՏԱՆԻ  ՀԱՆՐԱՊԵՏՈՒԹՅԱՆ ԱՐՄԱՎԻՐԻ  ՄԱՐԶԻ</t>
  </si>
  <si>
    <t xml:space="preserve">ԽՈՅ  ՀԱՄԱՅՆՔԻ  ԱՎԱԳԱՆՈՒ  </t>
  </si>
  <si>
    <t>2025 ԹՎԱԿԱՆԻ ՍԵՊՏԵՄԲԵՐԻ  9 -Ի ԹԻՎ      -Ա  ՈՐՈՇՄԱՆ</t>
  </si>
  <si>
    <t>«ՀԱՎԵԼՎԱԾ</t>
  </si>
  <si>
    <t>»։</t>
  </si>
  <si>
    <t>ֆիզկուլտուրայի հրահանգիչ</t>
  </si>
  <si>
    <t>1.  Աշխատողների  քանակը՝   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</si>
</sst>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Calibri"/>
      <family val="2"/>
      <charset val="204"/>
      <scheme val="minor"/>
    </font>
    <font>
      <sz val="12"/>
      <name val="GHEA Grapalat"/>
      <family val="3"/>
    </font>
    <font>
      <sz val="12"/>
      <color theme="1"/>
      <name val="GHEA Grapalat"/>
      <family val="3"/>
    </font>
    <font>
      <b/>
      <i/>
      <sz val="10"/>
      <color theme="1"/>
      <name val="GHEA Grapalat"/>
      <family val="3"/>
    </font>
    <font>
      <b/>
      <i/>
      <sz val="12"/>
      <name val="GHEA Grapalat"/>
      <family val="3"/>
    </font>
    <font>
      <sz val="12"/>
      <color rgb="FF000000"/>
      <name val="GHEA Grapalat"/>
      <family val="3"/>
    </font>
    <font>
      <sz val="12"/>
      <color indexed="8"/>
      <name val="Arial Armenian"/>
      <family val="2"/>
    </font>
    <font>
      <sz val="12"/>
      <color indexed="8"/>
      <name val="GHEA Grapalat"/>
      <family val="3"/>
    </font>
    <font>
      <b/>
      <sz val="12"/>
      <name val="GHEA Grapalat"/>
      <family val="3"/>
    </font>
    <font>
      <sz val="12"/>
      <color rgb="FFFF0000"/>
      <name val="GHEA Grapalat"/>
      <family val="3"/>
    </font>
    <font>
      <sz val="11"/>
      <name val="GHEA Grapalat"/>
      <family val="3"/>
    </font>
    <font>
      <b/>
      <i/>
      <sz val="11"/>
      <name val="GHEA Grapalat"/>
      <family val="3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2" fillId="0" borderId="0" xfId="0" applyFont="1"/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 vertical="center"/>
    </xf>
    <xf numFmtId="0" fontId="9" fillId="0" borderId="0" xfId="0" applyFont="1"/>
    <xf numFmtId="0" fontId="1" fillId="0" borderId="1" xfId="0" applyFont="1" applyBorder="1" applyAlignment="1">
      <alignment horizontal="center" wrapText="1"/>
    </xf>
    <xf numFmtId="1" fontId="1" fillId="0" borderId="0" xfId="0" applyNumberFormat="1" applyFont="1" applyAlignment="1">
      <alignment horizontal="center"/>
    </xf>
    <xf numFmtId="0" fontId="1" fillId="0" borderId="1" xfId="0" applyFont="1" applyBorder="1" applyAlignment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left" wrapText="1"/>
    </xf>
    <xf numFmtId="0" fontId="10" fillId="0" borderId="0" xfId="0" applyFont="1" applyAlignment="1">
      <alignment horizontal="left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" fontId="1" fillId="0" borderId="2" xfId="0" applyNumberFormat="1" applyFont="1" applyBorder="1" applyAlignment="1">
      <alignment horizontal="center" vertical="center" wrapText="1"/>
    </xf>
    <xf numFmtId="1" fontId="1" fillId="0" borderId="4" xfId="0" applyNumberFormat="1" applyFont="1" applyBorder="1" applyAlignment="1">
      <alignment horizontal="center" vertical="center" wrapText="1"/>
    </xf>
    <xf numFmtId="1" fontId="1" fillId="0" borderId="3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0" fillId="0" borderId="0" xfId="0" applyFont="1" applyAlignment="1">
      <alignment horizontal="right"/>
    </xf>
    <xf numFmtId="0" fontId="11" fillId="0" borderId="0" xfId="0" applyFont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40"/>
  <sheetViews>
    <sheetView tabSelected="1" topLeftCell="A25" workbookViewId="0">
      <selection activeCell="S30" sqref="S30"/>
    </sheetView>
  </sheetViews>
  <sheetFormatPr defaultRowHeight="15"/>
  <cols>
    <col min="1" max="1" width="4.7109375" customWidth="1"/>
    <col min="2" max="2" width="6.28515625" customWidth="1"/>
    <col min="3" max="3" width="21.7109375" customWidth="1"/>
    <col min="4" max="4" width="11" customWidth="1"/>
    <col min="5" max="5" width="12.7109375" customWidth="1"/>
    <col min="6" max="6" width="12.5703125" customWidth="1"/>
    <col min="7" max="7" width="20.7109375" customWidth="1"/>
  </cols>
  <sheetData>
    <row r="2" spans="1:7" ht="16.5">
      <c r="A2" s="21"/>
      <c r="B2" s="39" t="s">
        <v>28</v>
      </c>
      <c r="C2" s="39"/>
      <c r="D2" s="39"/>
      <c r="E2" s="39"/>
      <c r="F2" s="39"/>
      <c r="G2" s="39"/>
    </row>
    <row r="3" spans="1:7" ht="16.5">
      <c r="A3" s="40" t="s">
        <v>29</v>
      </c>
      <c r="B3" s="40"/>
      <c r="C3" s="40"/>
      <c r="D3" s="40"/>
      <c r="E3" s="40"/>
      <c r="F3" s="40"/>
      <c r="G3" s="40"/>
    </row>
    <row r="4" spans="1:7" ht="16.5">
      <c r="A4" s="40" t="s">
        <v>30</v>
      </c>
      <c r="B4" s="40"/>
      <c r="C4" s="40"/>
      <c r="D4" s="40"/>
      <c r="E4" s="40"/>
      <c r="F4" s="40"/>
      <c r="G4" s="40"/>
    </row>
    <row r="5" spans="1:7" ht="16.5">
      <c r="A5" s="40" t="s">
        <v>31</v>
      </c>
      <c r="B5" s="40"/>
      <c r="C5" s="40"/>
      <c r="D5" s="40"/>
      <c r="E5" s="40"/>
      <c r="F5" s="40"/>
      <c r="G5" s="40"/>
    </row>
    <row r="6" spans="1:7" ht="16.5">
      <c r="A6" s="40" t="s">
        <v>32</v>
      </c>
      <c r="B6" s="40"/>
      <c r="C6" s="40"/>
      <c r="D6" s="40"/>
      <c r="E6" s="40"/>
      <c r="F6" s="40"/>
      <c r="G6" s="40"/>
    </row>
    <row r="7" spans="1:7" ht="17.25">
      <c r="A7" s="1"/>
      <c r="B7" s="15"/>
      <c r="C7" s="15"/>
      <c r="D7" s="15"/>
      <c r="E7" s="15"/>
      <c r="F7" s="15"/>
      <c r="G7" s="3"/>
    </row>
    <row r="8" spans="1:7" ht="17.25">
      <c r="A8" s="1"/>
      <c r="B8" s="4"/>
      <c r="C8" s="22" t="s">
        <v>33</v>
      </c>
      <c r="D8" s="22"/>
      <c r="E8" s="22"/>
      <c r="F8" s="22"/>
      <c r="G8" s="22"/>
    </row>
    <row r="9" spans="1:7" ht="17.25">
      <c r="A9" s="1"/>
      <c r="B9" s="22" t="s">
        <v>0</v>
      </c>
      <c r="C9" s="22"/>
      <c r="D9" s="22"/>
      <c r="E9" s="22"/>
      <c r="F9" s="22"/>
      <c r="G9" s="22"/>
    </row>
    <row r="10" spans="1:7" ht="17.25">
      <c r="A10" s="1"/>
      <c r="B10" s="4"/>
      <c r="C10" s="22" t="s">
        <v>1</v>
      </c>
      <c r="D10" s="22"/>
      <c r="E10" s="22"/>
      <c r="F10" s="22"/>
      <c r="G10" s="22"/>
    </row>
    <row r="11" spans="1:7" ht="17.25">
      <c r="A11" s="1"/>
      <c r="B11" s="4"/>
      <c r="C11" s="22" t="s">
        <v>27</v>
      </c>
      <c r="D11" s="22"/>
      <c r="E11" s="22"/>
      <c r="F11" s="22"/>
      <c r="G11" s="22"/>
    </row>
    <row r="12" spans="1:7" ht="58.5" customHeight="1">
      <c r="A12" s="1"/>
      <c r="B12" s="23" t="s">
        <v>26</v>
      </c>
      <c r="C12" s="23"/>
      <c r="D12" s="23"/>
      <c r="E12" s="23"/>
      <c r="F12" s="23"/>
      <c r="G12" s="23"/>
    </row>
    <row r="13" spans="1:7" ht="17.25">
      <c r="A13" s="5" t="s">
        <v>36</v>
      </c>
      <c r="B13" s="5"/>
      <c r="C13" s="5"/>
      <c r="D13" s="5"/>
      <c r="E13" s="5"/>
      <c r="F13" s="5"/>
      <c r="G13" s="5"/>
    </row>
    <row r="14" spans="1:7" ht="17.25">
      <c r="A14" s="5" t="s">
        <v>22</v>
      </c>
      <c r="B14" s="5"/>
      <c r="C14" s="5"/>
      <c r="D14" s="5"/>
      <c r="E14" s="5"/>
      <c r="F14" s="5"/>
      <c r="G14" s="5"/>
    </row>
    <row r="15" spans="1:7" ht="103.5">
      <c r="A15" s="6" t="s">
        <v>23</v>
      </c>
      <c r="B15" s="6" t="s">
        <v>2</v>
      </c>
      <c r="C15" s="14" t="s">
        <v>3</v>
      </c>
      <c r="D15" s="6" t="s">
        <v>4</v>
      </c>
      <c r="E15" s="6" t="s">
        <v>5</v>
      </c>
      <c r="F15" s="6" t="s">
        <v>6</v>
      </c>
      <c r="G15" s="6" t="s">
        <v>7</v>
      </c>
    </row>
    <row r="16" spans="1:7" ht="17.25">
      <c r="A16" s="6">
        <v>1</v>
      </c>
      <c r="B16" s="6">
        <v>1</v>
      </c>
      <c r="C16" s="7" t="s">
        <v>8</v>
      </c>
      <c r="D16" s="16">
        <v>1</v>
      </c>
      <c r="E16" s="16">
        <v>180000</v>
      </c>
      <c r="F16" s="6">
        <v>1</v>
      </c>
      <c r="G16" s="6">
        <v>180000</v>
      </c>
    </row>
    <row r="17" spans="1:7" ht="48.75" customHeight="1">
      <c r="A17" s="6">
        <v>2</v>
      </c>
      <c r="B17" s="8">
        <v>0.5</v>
      </c>
      <c r="C17" s="9" t="s">
        <v>24</v>
      </c>
      <c r="D17" s="10">
        <v>0.5</v>
      </c>
      <c r="E17" s="10">
        <v>150000</v>
      </c>
      <c r="F17" s="10">
        <v>0.5</v>
      </c>
      <c r="G17" s="6">
        <v>75000</v>
      </c>
    </row>
    <row r="18" spans="1:7" ht="17.25">
      <c r="A18" s="24">
        <v>3</v>
      </c>
      <c r="B18" s="27">
        <v>3</v>
      </c>
      <c r="C18" s="30" t="s">
        <v>9</v>
      </c>
      <c r="D18" s="33">
        <v>3.36</v>
      </c>
      <c r="E18" s="24">
        <v>130000</v>
      </c>
      <c r="F18" s="10">
        <v>1.1200000000000001</v>
      </c>
      <c r="G18" s="6">
        <v>145600</v>
      </c>
    </row>
    <row r="19" spans="1:7" ht="17.25">
      <c r="A19" s="25"/>
      <c r="B19" s="28"/>
      <c r="C19" s="31"/>
      <c r="D19" s="34"/>
      <c r="E19" s="25"/>
      <c r="F19" s="10">
        <v>1.1200000000000001</v>
      </c>
      <c r="G19" s="6">
        <v>145600</v>
      </c>
    </row>
    <row r="20" spans="1:7" ht="17.25">
      <c r="A20" s="26"/>
      <c r="B20" s="29"/>
      <c r="C20" s="32"/>
      <c r="D20" s="35"/>
      <c r="E20" s="26"/>
      <c r="F20" s="10">
        <v>1.1200000000000001</v>
      </c>
      <c r="G20" s="6">
        <v>145600</v>
      </c>
    </row>
    <row r="21" spans="1:7" ht="17.25" customHeight="1">
      <c r="A21" s="24">
        <v>4</v>
      </c>
      <c r="B21" s="27">
        <v>3</v>
      </c>
      <c r="C21" s="30" t="s">
        <v>10</v>
      </c>
      <c r="D21" s="33">
        <v>3</v>
      </c>
      <c r="E21" s="24">
        <v>120000</v>
      </c>
      <c r="F21" s="10">
        <v>1</v>
      </c>
      <c r="G21" s="6">
        <v>120000</v>
      </c>
    </row>
    <row r="22" spans="1:7" ht="17.25">
      <c r="A22" s="25"/>
      <c r="B22" s="28"/>
      <c r="C22" s="31"/>
      <c r="D22" s="34"/>
      <c r="E22" s="25"/>
      <c r="F22" s="10">
        <v>1</v>
      </c>
      <c r="G22" s="6">
        <v>120000</v>
      </c>
    </row>
    <row r="23" spans="1:7" ht="17.25">
      <c r="A23" s="25"/>
      <c r="B23" s="28"/>
      <c r="C23" s="31"/>
      <c r="D23" s="34"/>
      <c r="E23" s="26"/>
      <c r="F23" s="10">
        <v>1</v>
      </c>
      <c r="G23" s="6">
        <v>120000</v>
      </c>
    </row>
    <row r="24" spans="1:7" ht="17.25">
      <c r="A24" s="11">
        <v>5</v>
      </c>
      <c r="B24" s="12">
        <v>1</v>
      </c>
      <c r="C24" s="19" t="s">
        <v>11</v>
      </c>
      <c r="D24" s="11">
        <v>0.75</v>
      </c>
      <c r="E24" s="16">
        <v>120000</v>
      </c>
      <c r="F24" s="11">
        <v>0.75</v>
      </c>
      <c r="G24" s="16">
        <v>90000</v>
      </c>
    </row>
    <row r="25" spans="1:7" ht="17.25">
      <c r="A25" s="11">
        <v>6</v>
      </c>
      <c r="B25" s="12">
        <v>1</v>
      </c>
      <c r="C25" s="19" t="s">
        <v>12</v>
      </c>
      <c r="D25" s="11">
        <v>1</v>
      </c>
      <c r="E25" s="16">
        <v>120000</v>
      </c>
      <c r="F25" s="11">
        <v>1</v>
      </c>
      <c r="G25" s="6">
        <v>120000</v>
      </c>
    </row>
    <row r="26" spans="1:7" ht="29.25" customHeight="1">
      <c r="A26" s="11">
        <v>7</v>
      </c>
      <c r="B26" s="12">
        <v>1</v>
      </c>
      <c r="C26" s="19" t="s">
        <v>13</v>
      </c>
      <c r="D26" s="11">
        <v>0.5</v>
      </c>
      <c r="E26" s="16">
        <v>120000</v>
      </c>
      <c r="F26" s="11">
        <v>0.5</v>
      </c>
      <c r="G26" s="11">
        <v>60000</v>
      </c>
    </row>
    <row r="27" spans="1:7" ht="17.25">
      <c r="A27" s="11">
        <v>8</v>
      </c>
      <c r="B27" s="12">
        <v>0.5</v>
      </c>
      <c r="C27" s="20" t="s">
        <v>14</v>
      </c>
      <c r="D27" s="11">
        <v>0.5</v>
      </c>
      <c r="E27" s="16">
        <v>120000</v>
      </c>
      <c r="F27" s="11">
        <v>0.5</v>
      </c>
      <c r="G27" s="11">
        <v>60000</v>
      </c>
    </row>
    <row r="28" spans="1:7" ht="17.25">
      <c r="A28" s="11">
        <v>9</v>
      </c>
      <c r="B28" s="12">
        <v>1</v>
      </c>
      <c r="C28" s="20" t="s">
        <v>15</v>
      </c>
      <c r="D28" s="11">
        <v>0.5</v>
      </c>
      <c r="E28" s="16">
        <v>120000</v>
      </c>
      <c r="F28" s="11">
        <v>0.5</v>
      </c>
      <c r="G28" s="11">
        <v>60000</v>
      </c>
    </row>
    <row r="29" spans="1:7" ht="17.25">
      <c r="A29" s="11">
        <v>10</v>
      </c>
      <c r="B29" s="12">
        <v>0.5</v>
      </c>
      <c r="C29" s="20" t="s">
        <v>16</v>
      </c>
      <c r="D29" s="11">
        <v>0.5</v>
      </c>
      <c r="E29" s="16">
        <v>120000</v>
      </c>
      <c r="F29" s="11">
        <v>0.5</v>
      </c>
      <c r="G29" s="11">
        <v>60000</v>
      </c>
    </row>
    <row r="30" spans="1:7" ht="17.25">
      <c r="A30" s="11">
        <v>11</v>
      </c>
      <c r="B30" s="12">
        <v>1</v>
      </c>
      <c r="C30" s="20" t="s">
        <v>17</v>
      </c>
      <c r="D30" s="11">
        <v>0.25</v>
      </c>
      <c r="E30" s="11">
        <v>120000</v>
      </c>
      <c r="F30" s="11">
        <v>0.25</v>
      </c>
      <c r="G30" s="11">
        <v>30000</v>
      </c>
    </row>
    <row r="31" spans="1:7" ht="34.5">
      <c r="A31" s="11">
        <v>12</v>
      </c>
      <c r="B31" s="12">
        <v>0.5</v>
      </c>
      <c r="C31" s="20" t="s">
        <v>18</v>
      </c>
      <c r="D31" s="11">
        <v>0.5</v>
      </c>
      <c r="E31" s="11">
        <v>140000</v>
      </c>
      <c r="F31" s="11">
        <v>0.5</v>
      </c>
      <c r="G31" s="11">
        <v>70000</v>
      </c>
    </row>
    <row r="32" spans="1:7" ht="17.25">
      <c r="A32" s="24">
        <v>13</v>
      </c>
      <c r="B32" s="27">
        <v>2</v>
      </c>
      <c r="C32" s="37" t="s">
        <v>19</v>
      </c>
      <c r="D32" s="24">
        <v>2</v>
      </c>
      <c r="E32" s="24">
        <v>114500</v>
      </c>
      <c r="F32" s="11">
        <v>1</v>
      </c>
      <c r="G32" s="11">
        <v>114500</v>
      </c>
    </row>
    <row r="33" spans="1:8" ht="17.25">
      <c r="A33" s="26"/>
      <c r="B33" s="29"/>
      <c r="C33" s="38"/>
      <c r="D33" s="26"/>
      <c r="E33" s="26"/>
      <c r="F33" s="11">
        <v>1</v>
      </c>
      <c r="G33" s="11">
        <v>114500</v>
      </c>
    </row>
    <row r="34" spans="1:8" ht="17.25">
      <c r="A34" s="11">
        <v>14</v>
      </c>
      <c r="B34" s="12">
        <v>1</v>
      </c>
      <c r="C34" s="20" t="s">
        <v>20</v>
      </c>
      <c r="D34" s="11">
        <v>1</v>
      </c>
      <c r="E34" s="11">
        <v>120000</v>
      </c>
      <c r="F34" s="11">
        <v>1</v>
      </c>
      <c r="G34" s="11">
        <v>120000</v>
      </c>
    </row>
    <row r="35" spans="1:8" ht="34.5">
      <c r="A35" s="6">
        <v>15</v>
      </c>
      <c r="B35" s="8">
        <v>1</v>
      </c>
      <c r="C35" s="7" t="s">
        <v>21</v>
      </c>
      <c r="D35" s="6">
        <v>0.75</v>
      </c>
      <c r="E35" s="6">
        <v>130000</v>
      </c>
      <c r="F35" s="14">
        <v>0.75</v>
      </c>
      <c r="G35" s="14">
        <v>97500</v>
      </c>
    </row>
    <row r="36" spans="1:8" ht="34.5">
      <c r="A36" s="6">
        <v>16</v>
      </c>
      <c r="B36" s="8">
        <v>1</v>
      </c>
      <c r="C36" s="7" t="s">
        <v>35</v>
      </c>
      <c r="D36" s="6">
        <v>0.5</v>
      </c>
      <c r="E36" s="6">
        <v>130000</v>
      </c>
      <c r="F36" s="14">
        <v>0.5</v>
      </c>
      <c r="G36" s="14">
        <v>65000</v>
      </c>
    </row>
    <row r="37" spans="1:8" ht="17.25">
      <c r="A37" s="13"/>
      <c r="B37" s="12">
        <v>21</v>
      </c>
      <c r="C37" s="18"/>
      <c r="D37" s="11">
        <f>SUM(D16:D36)</f>
        <v>16.61</v>
      </c>
      <c r="E37" s="11"/>
      <c r="F37" s="11">
        <f>SUM(F16:F36)</f>
        <v>16.61</v>
      </c>
      <c r="G37" s="11">
        <f>SUM(G16:G36)</f>
        <v>2113300</v>
      </c>
      <c r="H37" t="s">
        <v>34</v>
      </c>
    </row>
    <row r="38" spans="1:8" ht="17.25">
      <c r="A38" s="1"/>
      <c r="B38" s="17"/>
      <c r="C38" s="1"/>
      <c r="D38" s="2"/>
      <c r="E38" s="2"/>
      <c r="F38" s="2"/>
      <c r="G38" s="2"/>
    </row>
    <row r="39" spans="1:8" ht="17.25">
      <c r="A39" s="1"/>
      <c r="B39" s="17"/>
      <c r="C39" s="1"/>
      <c r="D39" s="1"/>
      <c r="E39" s="1"/>
      <c r="F39" s="1"/>
      <c r="G39" s="2"/>
    </row>
    <row r="40" spans="1:8" ht="17.25">
      <c r="A40" s="1"/>
      <c r="B40" s="36" t="s">
        <v>25</v>
      </c>
      <c r="C40" s="36"/>
      <c r="D40" s="36"/>
      <c r="E40" s="36"/>
      <c r="F40" s="36"/>
      <c r="G40" s="36"/>
    </row>
  </sheetData>
  <mergeCells count="26">
    <mergeCell ref="B2:G2"/>
    <mergeCell ref="A3:G3"/>
    <mergeCell ref="A4:G4"/>
    <mergeCell ref="A5:G5"/>
    <mergeCell ref="A6:G6"/>
    <mergeCell ref="B40:G40"/>
    <mergeCell ref="E21:E23"/>
    <mergeCell ref="A32:A33"/>
    <mergeCell ref="B32:B33"/>
    <mergeCell ref="C32:C33"/>
    <mergeCell ref="D32:D33"/>
    <mergeCell ref="E32:E33"/>
    <mergeCell ref="A21:A23"/>
    <mergeCell ref="B21:B23"/>
    <mergeCell ref="C21:C23"/>
    <mergeCell ref="D21:D23"/>
    <mergeCell ref="C8:G8"/>
    <mergeCell ref="B9:G9"/>
    <mergeCell ref="C11:G11"/>
    <mergeCell ref="B12:G12"/>
    <mergeCell ref="A18:A20"/>
    <mergeCell ref="B18:B20"/>
    <mergeCell ref="C18:C20"/>
    <mergeCell ref="D18:D20"/>
    <mergeCell ref="E18:E20"/>
    <mergeCell ref="C10:G10"/>
  </mergeCells>
  <pageMargins left="0.7" right="0.7" top="0.75" bottom="0.75" header="0.3" footer="0.3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2025-08-07T08:58:47Z</cp:lastPrinted>
  <dcterms:created xsi:type="dcterms:W3CDTF">2025-08-04T05:44:49Z</dcterms:created>
  <dcterms:modified xsi:type="dcterms:W3CDTF">2025-09-03T13:54:40Z</dcterms:modified>
</cp:coreProperties>
</file>