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-H510M\Desktop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7" i="1"/>
  <c r="E14" i="1" l="1"/>
  <c r="E52" i="1"/>
  <c r="E36" i="1"/>
  <c r="E25" i="1"/>
  <c r="E80" i="1" l="1"/>
  <c r="E66" i="1" l="1"/>
  <c r="E55" i="1"/>
  <c r="E31" i="1" l="1"/>
  <c r="E81" i="1" s="1"/>
</calcChain>
</file>

<file path=xl/sharedStrings.xml><?xml version="1.0" encoding="utf-8"?>
<sst xmlns="http://schemas.openxmlformats.org/spreadsheetml/2006/main" count="112" uniqueCount="103">
  <si>
    <t>ՀԱՅԱՍՏԱՆԻ  ՀԱՆՐԱՊԵՏՈՒԹՅԱՆ ԱՐՄԱՎԻՐԻ  ՄԱՐԶԻ</t>
  </si>
  <si>
    <t xml:space="preserve">ԽՈՅ  ՀԱՄԱՅՆՔԻ  ԱՎԱԳԱՆՈՒ  </t>
  </si>
  <si>
    <t xml:space="preserve">Ց Ո Ւ Ց Ա Կ </t>
  </si>
  <si>
    <t>ԱՆՇԱՐԺ     ԳՈՒՅՔԻ   ՀԱՐԿԻ    ԳԾՈՎ     ԱՐՏՈՆՈՒԹՅՈՒՆՆԵՐԻ</t>
  </si>
  <si>
    <t xml:space="preserve">N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</si>
  <si>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</si>
  <si>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</si>
  <si>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</si>
  <si>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</si>
  <si>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</si>
  <si>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</si>
  <si>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ԸՆԴԱՄԵՆԸ</t>
  </si>
  <si>
    <t>ԱՇԽԱՏԱԿԱԶՄԻ ՔԱՐՏՈՒՂԱՐ՝                               Ա․ ԱՌԱՔԵԼՅԱՆ</t>
  </si>
  <si>
    <t>ԳԵՂԱԿԵՐՏ</t>
  </si>
  <si>
    <t xml:space="preserve"> </t>
  </si>
  <si>
    <t>ԴՈՂՍ</t>
  </si>
  <si>
    <t>նախագիծ</t>
  </si>
  <si>
    <t>ՀԱՅԹԱՂ</t>
  </si>
  <si>
    <t>ԾԱՂԿԱԼԱՆՋ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</si>
  <si>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</si>
  <si>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ՀՈՎՏԱՄԵՋ</t>
  </si>
  <si>
    <t>Արայիկ Ալեքսանյան</t>
  </si>
  <si>
    <t>04-087-0117-0005</t>
  </si>
  <si>
    <t>ԱՐԱԳԱԾ</t>
  </si>
  <si>
    <t>Լիպարիտ Կամավոսյան</t>
  </si>
  <si>
    <t>04-014-0125-0011</t>
  </si>
  <si>
    <t>Արծրուն Արսենյան</t>
  </si>
  <si>
    <t>04-055-0151-0001</t>
  </si>
  <si>
    <t>04-055-0152-0002</t>
  </si>
  <si>
    <t>Ցոլակ Հակոբյան</t>
  </si>
  <si>
    <t>04-087-0132-0015</t>
  </si>
  <si>
    <t>04-087-0132-0014</t>
  </si>
  <si>
    <t>04-087-0125-0020</t>
  </si>
  <si>
    <t>04-087-0130-0004</t>
  </si>
  <si>
    <t>04-087-0130-0015</t>
  </si>
  <si>
    <t>04-087-0131-0014</t>
  </si>
  <si>
    <t>04-087-0132-0013</t>
  </si>
  <si>
    <t>04-087-0130-0003</t>
  </si>
  <si>
    <t>Համբարձում Կոստանյան</t>
  </si>
  <si>
    <t>04-087-0119-0013</t>
  </si>
  <si>
    <t>ԱՂԱՎՆԱՏՈՒՆ</t>
  </si>
  <si>
    <t>Հեղուշ  Գևորգյան</t>
  </si>
  <si>
    <t>04-006-0297-0007</t>
  </si>
  <si>
    <t>Մնացական Գաբրիելյան</t>
  </si>
  <si>
    <t>04-055-0177-0004</t>
  </si>
  <si>
    <t>Մելքոն Հովսեփյան</t>
  </si>
  <si>
    <t>04-038-0127-0006</t>
  </si>
  <si>
    <t>Ժիրայր Զաքարյան</t>
  </si>
  <si>
    <t>04-038-0135-0009</t>
  </si>
  <si>
    <t>04-060-0111-0010</t>
  </si>
  <si>
    <t>Լյովա Սիրեկանյան</t>
  </si>
  <si>
    <t>04-060-0117-0031</t>
  </si>
  <si>
    <t>04-060-0107-0018</t>
  </si>
  <si>
    <t>Սամվել Տիգրանյան</t>
  </si>
  <si>
    <t>04-060-0116-0021</t>
  </si>
  <si>
    <t>04-060-0115-0022</t>
  </si>
  <si>
    <t>04-060-0116-0020</t>
  </si>
  <si>
    <t>04-060-0115-0021</t>
  </si>
  <si>
    <t>04-038-0135-0010</t>
  </si>
  <si>
    <t>Գյուլիզար Վարդանյան</t>
  </si>
  <si>
    <t>04-060-0118-0038</t>
  </si>
  <si>
    <t>04-060-0118-0041</t>
  </si>
  <si>
    <t>04-060-0118-0040</t>
  </si>
  <si>
    <t>04-060-0108-0004</t>
  </si>
  <si>
    <t>04-060-0108-0005</t>
  </si>
  <si>
    <t>04-060-0108-0006</t>
  </si>
  <si>
    <t>Ռուստամ Մելքոնյան</t>
  </si>
  <si>
    <t>04-055-0116-0008</t>
  </si>
  <si>
    <t>Գագիկ Լևոնյան</t>
  </si>
  <si>
    <t>04-055-0308-0075</t>
  </si>
  <si>
    <t>04-055-0114-0003</t>
  </si>
  <si>
    <t>04-055-0324-0003</t>
  </si>
  <si>
    <t>04-055-0129-0002</t>
  </si>
  <si>
    <t>Սուրիկ Զաքարյան</t>
  </si>
  <si>
    <t>04-051-0136-0009</t>
  </si>
  <si>
    <t>Լևոն Գալստյան</t>
  </si>
  <si>
    <t>04-087-0125-0018</t>
  </si>
  <si>
    <t>Արեգնազ Շեկիկյան</t>
  </si>
  <si>
    <t>04-051-0135-0002</t>
  </si>
  <si>
    <t>04-051-0135-0003</t>
  </si>
  <si>
    <t>Հռիփսիկ Հովսեփյան</t>
  </si>
  <si>
    <t>Սերյոժա Համբարձումյան</t>
  </si>
  <si>
    <t>04-055-0139-0006</t>
  </si>
  <si>
    <t>Գայանե Սարգսյան</t>
  </si>
  <si>
    <t>04-060-0128-0011</t>
  </si>
  <si>
    <t>ԾԻԱԾԱՆ</t>
  </si>
  <si>
    <t>Եվա Դեմիրճյան</t>
  </si>
  <si>
    <t>04-053-0650-0001</t>
  </si>
  <si>
    <t>04-006-0231-0025</t>
  </si>
  <si>
    <t>04-006-0232-0018</t>
  </si>
  <si>
    <t>ՄՐԳԱՍՏԱՆ</t>
  </si>
  <si>
    <t>Հասմիկ Դավթյան</t>
  </si>
  <si>
    <t>04-068-0112-0040</t>
  </si>
  <si>
    <t>ԱՄԲԵՐԴ</t>
  </si>
  <si>
    <t>Հարություն Հարությունյան</t>
  </si>
  <si>
    <t>04-008-0114-0009</t>
  </si>
  <si>
    <t>Համլետ Գալստյան</t>
  </si>
  <si>
    <t>04-087-0126-0008</t>
  </si>
  <si>
    <t>2024 ԹՎԱԿԱՆԻ  ՕԳՈՍՏՈՍԻ 26 ԹԻՎ   ----  ՈՐՈՇՄԱՆ</t>
  </si>
  <si>
    <t>Ռաֆիկ Խաչատրյան</t>
  </si>
  <si>
    <t>Հրաչյա Առաքելյան</t>
  </si>
  <si>
    <t>04-008-0123-0006</t>
  </si>
  <si>
    <t>Շուշիկ Ազիզյան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</si>
</sst>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"/>
      <scheme val="minor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5"/>
  <sheetViews>
    <sheetView tabSelected="1" topLeftCell="A58" zoomScale="112" zoomScaleNormal="112" workbookViewId="0">
      <selection activeCell="H20" sqref="H20"/>
    </sheetView>
  </sheetViews>
  <sheetFormatPr defaultColWidth="9.140625" defaultRowHeight="16.5" x14ac:dyDescent="0.3"/>
  <cols>
    <col min="1" max="1" width="6.28515625" style="22" customWidth="1"/>
    <col min="2" max="2" width="27.85546875" style="23" customWidth="1"/>
    <col min="3" max="3" width="21.5703125" style="5" customWidth="1"/>
    <col min="4" max="4" width="13.140625" style="24" customWidth="1"/>
    <col min="5" max="5" width="17.28515625" style="24" customWidth="1"/>
    <col min="6" max="16384" width="9.140625" style="5"/>
  </cols>
  <sheetData>
    <row r="2" spans="1:5" x14ac:dyDescent="0.3">
      <c r="E2" s="24" t="s">
        <v>16</v>
      </c>
    </row>
    <row r="3" spans="1:5" x14ac:dyDescent="0.3">
      <c r="B3" s="25"/>
      <c r="C3" s="26" t="s">
        <v>6</v>
      </c>
      <c r="D3" s="26"/>
      <c r="E3" s="26"/>
    </row>
    <row r="4" spans="1:5" x14ac:dyDescent="0.3">
      <c r="B4" s="26" t="s">
        <v>0</v>
      </c>
      <c r="C4" s="26"/>
      <c r="D4" s="26"/>
      <c r="E4" s="26"/>
    </row>
    <row r="5" spans="1:5" x14ac:dyDescent="0.3">
      <c r="B5" s="26" t="s">
        <v>1</v>
      </c>
      <c r="C5" s="26"/>
      <c r="D5" s="26"/>
      <c r="E5" s="26"/>
    </row>
    <row r="6" spans="1:5" x14ac:dyDescent="0.3">
      <c r="B6" s="26" t="s">
        <v>98</v>
      </c>
      <c r="C6" s="26"/>
      <c r="D6" s="26"/>
      <c r="E6" s="26"/>
    </row>
    <row r="7" spans="1:5" x14ac:dyDescent="0.3">
      <c r="B7" s="27" t="s">
        <v>2</v>
      </c>
      <c r="C7" s="27"/>
      <c r="D7" s="27"/>
      <c r="E7" s="27"/>
    </row>
    <row r="8" spans="1:5" x14ac:dyDescent="0.3">
      <c r="B8" s="27" t="s">
        <v>3</v>
      </c>
      <c r="C8" s="27"/>
      <c r="D8" s="27"/>
      <c r="E8" s="27"/>
    </row>
    <row r="9" spans="1:5" ht="57" customHeight="1" x14ac:dyDescent="0.3">
      <c r="A9" s="28" t="s">
        <v>4</v>
      </c>
      <c r="B9" s="3" t="s">
        <v>7</v>
      </c>
      <c r="C9" s="3" t="s">
        <v>8</v>
      </c>
      <c r="D9" s="3" t="s">
        <v>9</v>
      </c>
      <c r="E9" s="3" t="s">
        <v>10</v>
      </c>
    </row>
    <row r="10" spans="1:5" ht="15.75" customHeight="1" x14ac:dyDescent="0.3">
      <c r="A10" s="29" t="s">
        <v>18</v>
      </c>
      <c r="B10" s="30"/>
      <c r="C10" s="30"/>
      <c r="D10" s="30"/>
      <c r="E10" s="31"/>
    </row>
    <row r="11" spans="1:5" ht="15.75" customHeight="1" x14ac:dyDescent="0.3">
      <c r="A11" s="33">
        <v>1</v>
      </c>
      <c r="B11" s="32" t="s">
        <v>73</v>
      </c>
      <c r="C11" s="33" t="s">
        <v>74</v>
      </c>
      <c r="D11" s="33">
        <v>0.64</v>
      </c>
      <c r="E11" s="33">
        <v>48673</v>
      </c>
    </row>
    <row r="12" spans="1:5" ht="15.75" customHeight="1" x14ac:dyDescent="0.3">
      <c r="A12" s="52">
        <v>2</v>
      </c>
      <c r="B12" s="34" t="s">
        <v>77</v>
      </c>
      <c r="C12" s="33" t="s">
        <v>78</v>
      </c>
      <c r="D12" s="33">
        <v>0.31</v>
      </c>
      <c r="E12" s="33">
        <v>32344</v>
      </c>
    </row>
    <row r="13" spans="1:5" ht="15.75" customHeight="1" x14ac:dyDescent="0.3">
      <c r="A13" s="53"/>
      <c r="B13" s="35"/>
      <c r="C13" s="33" t="s">
        <v>79</v>
      </c>
      <c r="D13" s="33">
        <v>0.36099999999999999</v>
      </c>
      <c r="E13" s="33">
        <v>22437</v>
      </c>
    </row>
    <row r="14" spans="1:5" ht="15.75" customHeight="1" x14ac:dyDescent="0.3">
      <c r="A14" s="36"/>
      <c r="B14" s="37" t="s">
        <v>5</v>
      </c>
      <c r="C14" s="33"/>
      <c r="D14" s="33"/>
      <c r="E14" s="28">
        <f>SUM(E11:E13)</f>
        <v>103454</v>
      </c>
    </row>
    <row r="15" spans="1:5" ht="15.75" customHeight="1" x14ac:dyDescent="0.3">
      <c r="A15" s="29" t="s">
        <v>23</v>
      </c>
      <c r="B15" s="30"/>
      <c r="C15" s="30"/>
      <c r="D15" s="30"/>
      <c r="E15" s="31"/>
    </row>
    <row r="16" spans="1:5" ht="15.75" customHeight="1" x14ac:dyDescent="0.3">
      <c r="A16" s="33">
        <v>3</v>
      </c>
      <c r="B16" s="32" t="s">
        <v>24</v>
      </c>
      <c r="C16" s="33" t="s">
        <v>25</v>
      </c>
      <c r="D16" s="33">
        <v>0.38</v>
      </c>
      <c r="E16" s="33">
        <v>40276</v>
      </c>
    </row>
    <row r="17" spans="1:10" ht="15.75" customHeight="1" x14ac:dyDescent="0.3">
      <c r="A17" s="28"/>
      <c r="B17" s="38" t="s">
        <v>5</v>
      </c>
      <c r="C17" s="33"/>
      <c r="D17" s="33"/>
      <c r="E17" s="28">
        <f>SUM(E16:E16)</f>
        <v>40276</v>
      </c>
    </row>
    <row r="18" spans="1:10" ht="15.75" customHeight="1" x14ac:dyDescent="0.3">
      <c r="A18" s="29" t="s">
        <v>93</v>
      </c>
      <c r="B18" s="30"/>
      <c r="C18" s="30"/>
      <c r="D18" s="30"/>
      <c r="E18" s="31"/>
    </row>
    <row r="19" spans="1:10" ht="15.75" customHeight="1" x14ac:dyDescent="0.3">
      <c r="A19" s="33">
        <v>4</v>
      </c>
      <c r="B19" s="36" t="s">
        <v>94</v>
      </c>
      <c r="C19" s="33" t="s">
        <v>95</v>
      </c>
      <c r="D19" s="33">
        <v>0.98399999999999999</v>
      </c>
      <c r="E19" s="33">
        <v>65684</v>
      </c>
    </row>
    <row r="20" spans="1:10" ht="15.75" customHeight="1" x14ac:dyDescent="0.3">
      <c r="A20" s="33">
        <v>5</v>
      </c>
      <c r="B20" s="36" t="s">
        <v>100</v>
      </c>
      <c r="C20" s="33" t="s">
        <v>101</v>
      </c>
      <c r="D20" s="33">
        <v>0.54</v>
      </c>
      <c r="E20" s="33">
        <v>24808</v>
      </c>
    </row>
    <row r="21" spans="1:10" ht="15.75" customHeight="1" x14ac:dyDescent="0.3">
      <c r="A21" s="36"/>
      <c r="B21" s="38" t="s">
        <v>5</v>
      </c>
      <c r="C21" s="33"/>
      <c r="D21" s="33"/>
      <c r="E21" s="28">
        <f>SUM(E19:E20)</f>
        <v>90492</v>
      </c>
    </row>
    <row r="22" spans="1:10" ht="15.75" customHeight="1" x14ac:dyDescent="0.3">
      <c r="A22" s="36"/>
      <c r="B22" s="36"/>
      <c r="C22" s="33"/>
      <c r="D22" s="33"/>
      <c r="E22" s="33"/>
    </row>
    <row r="23" spans="1:10" ht="15.75" customHeight="1" x14ac:dyDescent="0.3">
      <c r="A23" s="29" t="s">
        <v>90</v>
      </c>
      <c r="B23" s="39"/>
      <c r="C23" s="39"/>
      <c r="D23" s="39"/>
      <c r="E23" s="40"/>
    </row>
    <row r="24" spans="1:10" ht="15.75" customHeight="1" x14ac:dyDescent="0.3">
      <c r="A24" s="33">
        <v>6</v>
      </c>
      <c r="B24" s="32" t="s">
        <v>91</v>
      </c>
      <c r="C24" s="33" t="s">
        <v>92</v>
      </c>
      <c r="D24" s="33">
        <v>0.53800000000000003</v>
      </c>
      <c r="E24" s="33">
        <v>56468</v>
      </c>
    </row>
    <row r="25" spans="1:10" ht="15.75" customHeight="1" x14ac:dyDescent="0.3">
      <c r="A25" s="28"/>
      <c r="B25" s="38" t="s">
        <v>5</v>
      </c>
      <c r="C25" s="28"/>
      <c r="D25" s="28"/>
      <c r="E25" s="28">
        <f>SUM(E24:E24)</f>
        <v>56468</v>
      </c>
    </row>
    <row r="26" spans="1:10" ht="15.75" customHeight="1" x14ac:dyDescent="0.3">
      <c r="A26" s="29" t="s">
        <v>15</v>
      </c>
      <c r="B26" s="30"/>
      <c r="C26" s="30"/>
      <c r="D26" s="30"/>
      <c r="E26" s="31"/>
    </row>
    <row r="27" spans="1:10" ht="15.75" customHeight="1" x14ac:dyDescent="0.3">
      <c r="A27" s="33">
        <v>7</v>
      </c>
      <c r="B27" s="32" t="s">
        <v>45</v>
      </c>
      <c r="C27" s="33" t="s">
        <v>46</v>
      </c>
      <c r="D27" s="33">
        <v>0.28000000000000003</v>
      </c>
      <c r="E27" s="33">
        <v>29547</v>
      </c>
    </row>
    <row r="28" spans="1:10" ht="21" customHeight="1" x14ac:dyDescent="0.3">
      <c r="A28" s="52">
        <v>8</v>
      </c>
      <c r="B28" s="41" t="s">
        <v>47</v>
      </c>
      <c r="C28" s="33" t="s">
        <v>48</v>
      </c>
      <c r="D28" s="33">
        <v>0.52700000000000002</v>
      </c>
      <c r="E28" s="33">
        <v>41422</v>
      </c>
    </row>
    <row r="29" spans="1:10" ht="15.75" customHeight="1" x14ac:dyDescent="0.3">
      <c r="A29" s="53"/>
      <c r="B29" s="42"/>
      <c r="C29" s="33" t="s">
        <v>58</v>
      </c>
      <c r="D29" s="33">
        <v>0.25850000000000001</v>
      </c>
      <c r="E29" s="33">
        <v>21485</v>
      </c>
    </row>
    <row r="30" spans="1:10" ht="15.75" customHeight="1" x14ac:dyDescent="0.3">
      <c r="A30" s="36"/>
      <c r="B30" s="36"/>
      <c r="C30" s="33"/>
      <c r="D30" s="33"/>
      <c r="E30" s="33"/>
    </row>
    <row r="31" spans="1:10" ht="15.75" customHeight="1" x14ac:dyDescent="0.3">
      <c r="A31" s="43"/>
      <c r="B31" s="1" t="s">
        <v>5</v>
      </c>
      <c r="C31" s="3"/>
      <c r="D31" s="44"/>
      <c r="E31" s="44">
        <f>SUM(E27:E30)</f>
        <v>92454</v>
      </c>
    </row>
    <row r="32" spans="1:10" ht="23.25" customHeight="1" x14ac:dyDescent="0.3">
      <c r="A32" s="54"/>
      <c r="B32" s="14" t="s">
        <v>40</v>
      </c>
      <c r="C32" s="19"/>
      <c r="D32" s="19"/>
      <c r="E32" s="20"/>
      <c r="J32" s="5" t="s">
        <v>19</v>
      </c>
    </row>
    <row r="33" spans="1:5" ht="17.25" customHeight="1" x14ac:dyDescent="0.3">
      <c r="A33" s="12">
        <v>9</v>
      </c>
      <c r="B33" s="10" t="s">
        <v>99</v>
      </c>
      <c r="C33" s="2" t="s">
        <v>88</v>
      </c>
      <c r="D33" s="2">
        <v>0.441</v>
      </c>
      <c r="E33" s="2">
        <v>42853</v>
      </c>
    </row>
    <row r="34" spans="1:5" ht="16.5" customHeight="1" x14ac:dyDescent="0.3">
      <c r="A34" s="13"/>
      <c r="B34" s="11"/>
      <c r="C34" s="2" t="s">
        <v>89</v>
      </c>
      <c r="D34" s="2">
        <v>0.41099999999999998</v>
      </c>
      <c r="E34" s="2">
        <v>11387</v>
      </c>
    </row>
    <row r="35" spans="1:5" ht="15.75" customHeight="1" x14ac:dyDescent="0.3">
      <c r="A35" s="54">
        <v>10</v>
      </c>
      <c r="B35" s="7" t="s">
        <v>41</v>
      </c>
      <c r="C35" s="2" t="s">
        <v>42</v>
      </c>
      <c r="D35" s="2">
        <v>0.42</v>
      </c>
      <c r="E35" s="2">
        <v>24407</v>
      </c>
    </row>
    <row r="36" spans="1:5" ht="15.75" customHeight="1" x14ac:dyDescent="0.3">
      <c r="A36" s="54"/>
      <c r="B36" s="1" t="s">
        <v>5</v>
      </c>
      <c r="C36" s="2"/>
      <c r="D36" s="2"/>
      <c r="E36" s="3">
        <f>SUM(E33:E35)</f>
        <v>78647</v>
      </c>
    </row>
    <row r="37" spans="1:5" ht="18" customHeight="1" x14ac:dyDescent="0.3">
      <c r="A37" s="55"/>
      <c r="B37" s="4"/>
      <c r="C37" s="8" t="s">
        <v>20</v>
      </c>
      <c r="D37" s="8"/>
      <c r="E37" s="9"/>
    </row>
    <row r="38" spans="1:5" ht="18" customHeight="1" x14ac:dyDescent="0.3">
      <c r="A38" s="2">
        <v>11</v>
      </c>
      <c r="B38" s="6" t="s">
        <v>102</v>
      </c>
      <c r="C38" s="2" t="s">
        <v>49</v>
      </c>
      <c r="D38" s="2">
        <v>0.2</v>
      </c>
      <c r="E38" s="2">
        <v>32707</v>
      </c>
    </row>
    <row r="39" spans="1:5" ht="18" customHeight="1" x14ac:dyDescent="0.3">
      <c r="A39" s="12">
        <v>12</v>
      </c>
      <c r="B39" s="10" t="s">
        <v>50</v>
      </c>
      <c r="C39" s="2" t="s">
        <v>51</v>
      </c>
      <c r="D39" s="2">
        <v>0.16</v>
      </c>
      <c r="E39" s="2">
        <v>18209</v>
      </c>
    </row>
    <row r="40" spans="1:5" ht="18" customHeight="1" x14ac:dyDescent="0.3">
      <c r="A40" s="13"/>
      <c r="B40" s="11"/>
      <c r="C40" s="2" t="s">
        <v>52</v>
      </c>
      <c r="D40" s="2">
        <v>0.46</v>
      </c>
      <c r="E40" s="2">
        <v>70840</v>
      </c>
    </row>
    <row r="41" spans="1:5" ht="18" customHeight="1" x14ac:dyDescent="0.3">
      <c r="A41" s="12">
        <v>13</v>
      </c>
      <c r="B41" s="10" t="s">
        <v>53</v>
      </c>
      <c r="C41" s="2" t="s">
        <v>54</v>
      </c>
      <c r="D41" s="2">
        <v>5.4199999999999998E-2</v>
      </c>
      <c r="E41" s="2">
        <v>5885</v>
      </c>
    </row>
    <row r="42" spans="1:5" ht="15" customHeight="1" x14ac:dyDescent="0.3">
      <c r="A42" s="18"/>
      <c r="B42" s="17"/>
      <c r="C42" s="2" t="s">
        <v>55</v>
      </c>
      <c r="D42" s="2">
        <v>8.7400000000000005E-2</v>
      </c>
      <c r="E42" s="2">
        <v>9493</v>
      </c>
    </row>
    <row r="43" spans="1:5" ht="14.25" customHeight="1" x14ac:dyDescent="0.3">
      <c r="A43" s="18"/>
      <c r="B43" s="17"/>
      <c r="C43" s="2" t="s">
        <v>56</v>
      </c>
      <c r="D43" s="2">
        <v>0.1744</v>
      </c>
      <c r="E43" s="2">
        <v>18642</v>
      </c>
    </row>
    <row r="44" spans="1:5" x14ac:dyDescent="0.3">
      <c r="A44" s="13"/>
      <c r="B44" s="11"/>
      <c r="C44" s="2" t="s">
        <v>57</v>
      </c>
      <c r="D44" s="2">
        <v>0.28739999999999999</v>
      </c>
      <c r="E44" s="2">
        <v>27114</v>
      </c>
    </row>
    <row r="45" spans="1:5" ht="23.25" customHeight="1" x14ac:dyDescent="0.3">
      <c r="A45" s="12">
        <v>14</v>
      </c>
      <c r="B45" s="10" t="s">
        <v>59</v>
      </c>
      <c r="C45" s="2" t="s">
        <v>60</v>
      </c>
      <c r="D45" s="21">
        <v>0.08</v>
      </c>
      <c r="E45" s="2">
        <v>6835</v>
      </c>
    </row>
    <row r="46" spans="1:5" ht="18.75" customHeight="1" x14ac:dyDescent="0.3">
      <c r="A46" s="18"/>
      <c r="B46" s="17"/>
      <c r="C46" s="2" t="s">
        <v>61</v>
      </c>
      <c r="D46" s="2">
        <v>8.1000000000000003E-2</v>
      </c>
      <c r="E46" s="2">
        <v>9783</v>
      </c>
    </row>
    <row r="47" spans="1:5" ht="20.25" customHeight="1" x14ac:dyDescent="0.3">
      <c r="A47" s="18"/>
      <c r="B47" s="17"/>
      <c r="C47" s="2" t="s">
        <v>62</v>
      </c>
      <c r="D47" s="2">
        <v>0.08</v>
      </c>
      <c r="E47" s="2">
        <v>8642</v>
      </c>
    </row>
    <row r="48" spans="1:5" ht="16.5" customHeight="1" x14ac:dyDescent="0.3">
      <c r="A48" s="18"/>
      <c r="B48" s="17"/>
      <c r="C48" s="2" t="s">
        <v>63</v>
      </c>
      <c r="D48" s="2">
        <v>0.17849999999999999</v>
      </c>
      <c r="E48" s="2">
        <v>16722</v>
      </c>
    </row>
    <row r="49" spans="1:5" ht="17.25" customHeight="1" x14ac:dyDescent="0.3">
      <c r="A49" s="18"/>
      <c r="B49" s="17"/>
      <c r="C49" s="2" t="s">
        <v>64</v>
      </c>
      <c r="D49" s="2">
        <v>0.14099999999999999</v>
      </c>
      <c r="E49" s="2">
        <v>13207</v>
      </c>
    </row>
    <row r="50" spans="1:5" ht="21" customHeight="1" x14ac:dyDescent="0.3">
      <c r="A50" s="13"/>
      <c r="B50" s="11"/>
      <c r="C50" s="2" t="s">
        <v>65</v>
      </c>
      <c r="D50" s="2">
        <v>0.184</v>
      </c>
      <c r="E50" s="2">
        <v>15810</v>
      </c>
    </row>
    <row r="51" spans="1:5" ht="16.5" customHeight="1" x14ac:dyDescent="0.3">
      <c r="A51" s="2">
        <v>15</v>
      </c>
      <c r="B51" s="7" t="s">
        <v>83</v>
      </c>
      <c r="C51" s="2" t="s">
        <v>84</v>
      </c>
      <c r="D51" s="2">
        <v>0.17</v>
      </c>
      <c r="E51" s="2">
        <v>18906</v>
      </c>
    </row>
    <row r="52" spans="1:5" ht="18.75" customHeight="1" x14ac:dyDescent="0.3">
      <c r="A52" s="3"/>
      <c r="B52" s="1" t="s">
        <v>5</v>
      </c>
      <c r="C52" s="2"/>
      <c r="D52" s="2"/>
      <c r="E52" s="3">
        <f>SUM(E38:E51)</f>
        <v>272795</v>
      </c>
    </row>
    <row r="53" spans="1:5" ht="15.75" customHeight="1" x14ac:dyDescent="0.3">
      <c r="A53" s="14" t="s">
        <v>85</v>
      </c>
      <c r="B53" s="15"/>
      <c r="C53" s="15"/>
      <c r="D53" s="15"/>
      <c r="E53" s="16"/>
    </row>
    <row r="54" spans="1:5" ht="15.75" customHeight="1" x14ac:dyDescent="0.3">
      <c r="A54" s="2">
        <v>16</v>
      </c>
      <c r="B54" s="6" t="s">
        <v>86</v>
      </c>
      <c r="C54" s="2" t="s">
        <v>87</v>
      </c>
      <c r="D54" s="2">
        <v>0.8</v>
      </c>
      <c r="E54" s="2">
        <v>92363</v>
      </c>
    </row>
    <row r="55" spans="1:5" ht="15.75" customHeight="1" x14ac:dyDescent="0.3">
      <c r="A55" s="3"/>
      <c r="B55" s="1" t="s">
        <v>5</v>
      </c>
      <c r="C55" s="3"/>
      <c r="D55" s="3"/>
      <c r="E55" s="3">
        <f>SUM(E54:E54)</f>
        <v>92363</v>
      </c>
    </row>
    <row r="56" spans="1:5" ht="15.75" customHeight="1" x14ac:dyDescent="0.3">
      <c r="A56" s="14" t="s">
        <v>17</v>
      </c>
      <c r="B56" s="15"/>
      <c r="C56" s="15"/>
      <c r="D56" s="15"/>
      <c r="E56" s="16"/>
    </row>
    <row r="57" spans="1:5" ht="15.75" customHeight="1" x14ac:dyDescent="0.3">
      <c r="A57" s="12">
        <v>17</v>
      </c>
      <c r="B57" s="10" t="s">
        <v>26</v>
      </c>
      <c r="C57" s="2" t="s">
        <v>27</v>
      </c>
      <c r="D57" s="2">
        <v>0.22</v>
      </c>
      <c r="E57" s="2">
        <v>24365</v>
      </c>
    </row>
    <row r="58" spans="1:5" ht="14.25" customHeight="1" x14ac:dyDescent="0.3">
      <c r="A58" s="13"/>
      <c r="B58" s="11"/>
      <c r="C58" s="2" t="s">
        <v>28</v>
      </c>
      <c r="D58" s="2">
        <v>0.3</v>
      </c>
      <c r="E58" s="2">
        <v>32670</v>
      </c>
    </row>
    <row r="59" spans="1:5" ht="15" customHeight="1" x14ac:dyDescent="0.3">
      <c r="A59" s="2">
        <v>18</v>
      </c>
      <c r="B59" s="6" t="s">
        <v>43</v>
      </c>
      <c r="C59" s="2" t="s">
        <v>44</v>
      </c>
      <c r="D59" s="2">
        <v>0.43</v>
      </c>
      <c r="E59" s="2">
        <v>55377</v>
      </c>
    </row>
    <row r="60" spans="1:5" ht="12" customHeight="1" x14ac:dyDescent="0.3">
      <c r="A60" s="2">
        <v>19</v>
      </c>
      <c r="B60" s="6" t="s">
        <v>66</v>
      </c>
      <c r="C60" s="2" t="s">
        <v>67</v>
      </c>
      <c r="D60" s="2">
        <v>0.31</v>
      </c>
      <c r="E60" s="2">
        <v>32534</v>
      </c>
    </row>
    <row r="61" spans="1:5" ht="12" customHeight="1" x14ac:dyDescent="0.3">
      <c r="A61" s="12">
        <v>20</v>
      </c>
      <c r="B61" s="10" t="s">
        <v>68</v>
      </c>
      <c r="C61" s="2" t="s">
        <v>70</v>
      </c>
      <c r="D61" s="2">
        <v>0.44</v>
      </c>
      <c r="E61" s="2">
        <v>36565</v>
      </c>
    </row>
    <row r="62" spans="1:5" x14ac:dyDescent="0.3">
      <c r="A62" s="13"/>
      <c r="B62" s="11"/>
      <c r="C62" s="2" t="s">
        <v>69</v>
      </c>
      <c r="D62" s="2">
        <v>0.14000000000000001</v>
      </c>
      <c r="E62" s="2">
        <v>1957</v>
      </c>
    </row>
    <row r="63" spans="1:5" ht="12.75" customHeight="1" x14ac:dyDescent="0.3">
      <c r="A63" s="12">
        <v>21</v>
      </c>
      <c r="B63" s="10" t="s">
        <v>80</v>
      </c>
      <c r="C63" s="2" t="s">
        <v>71</v>
      </c>
      <c r="D63" s="2">
        <v>0.16</v>
      </c>
      <c r="E63" s="2">
        <v>17272</v>
      </c>
    </row>
    <row r="64" spans="1:5" ht="15.75" customHeight="1" x14ac:dyDescent="0.3">
      <c r="A64" s="13"/>
      <c r="B64" s="11"/>
      <c r="C64" s="2" t="s">
        <v>72</v>
      </c>
      <c r="D64" s="2">
        <v>0.56000000000000005</v>
      </c>
      <c r="E64" s="2">
        <v>75082</v>
      </c>
    </row>
    <row r="65" spans="1:5" ht="12.75" customHeight="1" x14ac:dyDescent="0.3">
      <c r="A65" s="2">
        <v>22</v>
      </c>
      <c r="B65" s="6" t="s">
        <v>81</v>
      </c>
      <c r="C65" s="2" t="s">
        <v>82</v>
      </c>
      <c r="D65" s="2">
        <v>0.34</v>
      </c>
      <c r="E65" s="2">
        <v>73834</v>
      </c>
    </row>
    <row r="66" spans="1:5" ht="12.75" customHeight="1" x14ac:dyDescent="0.3">
      <c r="A66" s="3"/>
      <c r="B66" s="1" t="s">
        <v>5</v>
      </c>
      <c r="C66" s="3"/>
      <c r="D66" s="3"/>
      <c r="E66" s="3">
        <f>SUM(E57:E65)</f>
        <v>349656</v>
      </c>
    </row>
    <row r="67" spans="1:5" ht="12.75" customHeight="1" x14ac:dyDescent="0.3">
      <c r="A67" s="14" t="s">
        <v>13</v>
      </c>
      <c r="B67" s="15"/>
      <c r="C67" s="15"/>
      <c r="D67" s="15"/>
      <c r="E67" s="16"/>
    </row>
    <row r="68" spans="1:5" ht="12.75" customHeight="1" x14ac:dyDescent="0.3">
      <c r="A68" s="49">
        <v>23</v>
      </c>
      <c r="B68" s="10" t="s">
        <v>29</v>
      </c>
      <c r="C68" s="2" t="s">
        <v>30</v>
      </c>
      <c r="D68" s="2">
        <v>0.75</v>
      </c>
      <c r="E68" s="2">
        <v>9084</v>
      </c>
    </row>
    <row r="69" spans="1:5" ht="12.75" customHeight="1" x14ac:dyDescent="0.3">
      <c r="A69" s="50"/>
      <c r="B69" s="17"/>
      <c r="C69" s="2" t="s">
        <v>31</v>
      </c>
      <c r="D69" s="2">
        <v>0.67</v>
      </c>
      <c r="E69" s="2">
        <v>8115</v>
      </c>
    </row>
    <row r="70" spans="1:5" ht="12.75" customHeight="1" x14ac:dyDescent="0.3">
      <c r="A70" s="50"/>
      <c r="B70" s="17"/>
      <c r="C70" s="2" t="s">
        <v>32</v>
      </c>
      <c r="D70" s="2">
        <v>0.7</v>
      </c>
      <c r="E70" s="2">
        <v>8479</v>
      </c>
    </row>
    <row r="71" spans="1:5" ht="15.75" customHeight="1" x14ac:dyDescent="0.3">
      <c r="A71" s="50"/>
      <c r="B71" s="17"/>
      <c r="C71" s="2" t="s">
        <v>33</v>
      </c>
      <c r="D71" s="2">
        <v>0.79</v>
      </c>
      <c r="E71" s="2">
        <v>9474</v>
      </c>
    </row>
    <row r="72" spans="1:5" ht="15.75" customHeight="1" x14ac:dyDescent="0.3">
      <c r="A72" s="50"/>
      <c r="B72" s="17"/>
      <c r="C72" s="2" t="s">
        <v>34</v>
      </c>
      <c r="D72" s="2">
        <v>0.68300000000000005</v>
      </c>
      <c r="E72" s="2">
        <v>8273</v>
      </c>
    </row>
    <row r="73" spans="1:5" ht="15.75" customHeight="1" x14ac:dyDescent="0.3">
      <c r="A73" s="50"/>
      <c r="B73" s="17"/>
      <c r="C73" s="2" t="s">
        <v>35</v>
      </c>
      <c r="D73" s="2">
        <v>0.61899999999999999</v>
      </c>
      <c r="E73" s="2">
        <v>17658</v>
      </c>
    </row>
    <row r="74" spans="1:5" ht="15.75" customHeight="1" x14ac:dyDescent="0.3">
      <c r="A74" s="50"/>
      <c r="B74" s="17"/>
      <c r="C74" s="2" t="s">
        <v>36</v>
      </c>
      <c r="D74" s="2">
        <v>0.26900000000000002</v>
      </c>
      <c r="E74" s="2">
        <v>2961</v>
      </c>
    </row>
    <row r="75" spans="1:5" ht="15.75" customHeight="1" x14ac:dyDescent="0.3">
      <c r="A75" s="51"/>
      <c r="B75" s="11"/>
      <c r="C75" s="2" t="s">
        <v>37</v>
      </c>
      <c r="D75" s="2">
        <v>0.245</v>
      </c>
      <c r="E75" s="2">
        <v>2967</v>
      </c>
    </row>
    <row r="76" spans="1:5" ht="15.75" customHeight="1" x14ac:dyDescent="0.3">
      <c r="A76" s="2">
        <v>24</v>
      </c>
      <c r="B76" s="7" t="s">
        <v>38</v>
      </c>
      <c r="C76" s="2" t="s">
        <v>39</v>
      </c>
      <c r="D76" s="2">
        <v>0.70599999999999996</v>
      </c>
      <c r="E76" s="2">
        <v>22906</v>
      </c>
    </row>
    <row r="77" spans="1:5" ht="15.75" customHeight="1" x14ac:dyDescent="0.3">
      <c r="A77" s="2">
        <v>25</v>
      </c>
      <c r="B77" s="7" t="s">
        <v>75</v>
      </c>
      <c r="C77" s="2" t="s">
        <v>76</v>
      </c>
      <c r="D77" s="2">
        <v>0.67</v>
      </c>
      <c r="E77" s="2">
        <v>27279</v>
      </c>
    </row>
    <row r="78" spans="1:5" ht="17.25" customHeight="1" x14ac:dyDescent="0.3">
      <c r="A78" s="2">
        <v>26</v>
      </c>
      <c r="B78" s="7" t="s">
        <v>96</v>
      </c>
      <c r="C78" s="2" t="s">
        <v>97</v>
      </c>
      <c r="D78" s="2">
        <v>0.6</v>
      </c>
      <c r="E78" s="2">
        <v>4717</v>
      </c>
    </row>
    <row r="79" spans="1:5" ht="12.75" customHeight="1" x14ac:dyDescent="0.3">
      <c r="A79" s="2">
        <v>27</v>
      </c>
      <c r="B79" s="7" t="s">
        <v>21</v>
      </c>
      <c r="C79" s="2" t="s">
        <v>22</v>
      </c>
      <c r="D79" s="2">
        <v>0.75900000000000001</v>
      </c>
      <c r="E79" s="2">
        <v>22252</v>
      </c>
    </row>
    <row r="80" spans="1:5" ht="12.75" customHeight="1" x14ac:dyDescent="0.3">
      <c r="A80" s="2"/>
      <c r="B80" s="1" t="s">
        <v>5</v>
      </c>
      <c r="C80" s="7"/>
      <c r="D80" s="2"/>
      <c r="E80" s="3">
        <f>SUM(E68:E79)</f>
        <v>144165</v>
      </c>
    </row>
    <row r="81" spans="1:8" ht="12.75" customHeight="1" x14ac:dyDescent="0.3">
      <c r="A81" s="2"/>
      <c r="B81" s="45" t="s">
        <v>11</v>
      </c>
      <c r="C81" s="46"/>
      <c r="D81" s="46"/>
      <c r="E81" s="47">
        <f>+E31+E36+E52+E80+E55+E66+E25+E21+E14+E17</f>
        <v>1320770</v>
      </c>
    </row>
    <row r="82" spans="1:8" ht="12.75" customHeight="1" x14ac:dyDescent="0.3"/>
    <row r="83" spans="1:8" ht="12.75" customHeight="1" x14ac:dyDescent="0.3">
      <c r="B83" s="48" t="s">
        <v>12</v>
      </c>
      <c r="C83" s="48"/>
      <c r="D83" s="48"/>
      <c r="E83" s="48"/>
    </row>
    <row r="84" spans="1:8" ht="12.75" customHeight="1" x14ac:dyDescent="0.3"/>
    <row r="85" spans="1:8" ht="12.75" customHeight="1" x14ac:dyDescent="0.3"/>
    <row r="86" spans="1:8" ht="12.75" customHeight="1" x14ac:dyDescent="0.3"/>
    <row r="87" spans="1:8" ht="12.75" customHeight="1" x14ac:dyDescent="0.3"/>
    <row r="88" spans="1:8" ht="12.75" customHeight="1" x14ac:dyDescent="0.3"/>
    <row r="89" spans="1:8" ht="13.5" customHeight="1" x14ac:dyDescent="0.3"/>
    <row r="90" spans="1:8" ht="13.5" customHeight="1" x14ac:dyDescent="0.3"/>
    <row r="91" spans="1:8" ht="13.5" customHeight="1" x14ac:dyDescent="0.3"/>
    <row r="92" spans="1:8" ht="13.5" customHeight="1" x14ac:dyDescent="0.3"/>
    <row r="95" spans="1:8" x14ac:dyDescent="0.3">
      <c r="H95" s="5" t="s">
        <v>14</v>
      </c>
    </row>
  </sheetData>
  <mergeCells count="36">
    <mergeCell ref="B45:B50"/>
    <mergeCell ref="A45:A50"/>
    <mergeCell ref="A10:E10"/>
    <mergeCell ref="B32:E32"/>
    <mergeCell ref="A53:E53"/>
    <mergeCell ref="B39:B40"/>
    <mergeCell ref="A39:A40"/>
    <mergeCell ref="B41:B44"/>
    <mergeCell ref="A41:A44"/>
    <mergeCell ref="B33:B34"/>
    <mergeCell ref="A33:A34"/>
    <mergeCell ref="A18:E18"/>
    <mergeCell ref="B8:E8"/>
    <mergeCell ref="A26:E26"/>
    <mergeCell ref="A15:E15"/>
    <mergeCell ref="B28:B29"/>
    <mergeCell ref="A28:A29"/>
    <mergeCell ref="B12:B13"/>
    <mergeCell ref="A12:A13"/>
    <mergeCell ref="A23:E23"/>
    <mergeCell ref="C3:E3"/>
    <mergeCell ref="B4:E4"/>
    <mergeCell ref="B5:E5"/>
    <mergeCell ref="B6:E6"/>
    <mergeCell ref="B7:E7"/>
    <mergeCell ref="B57:B58"/>
    <mergeCell ref="A57:A58"/>
    <mergeCell ref="A67:E67"/>
    <mergeCell ref="A56:E56"/>
    <mergeCell ref="B83:E83"/>
    <mergeCell ref="B68:B75"/>
    <mergeCell ref="A68:A75"/>
    <mergeCell ref="B61:B62"/>
    <mergeCell ref="A61:A62"/>
    <mergeCell ref="B63:B64"/>
    <mergeCell ref="A63:A64"/>
  </mergeCells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Asus-H510M</cp:lastModifiedBy>
  <cp:lastPrinted>2024-05-09T10:48:15Z</cp:lastPrinted>
  <dcterms:created xsi:type="dcterms:W3CDTF">2023-06-29T12:31:01Z</dcterms:created>
  <dcterms:modified xsi:type="dcterms:W3CDTF">2024-08-22T10:45:33Z</dcterms:modified>
</cp:coreProperties>
</file>