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085AD96-D7A1-4E88-A6A4-CD2250027203}" xr6:coauthVersionLast="37" xr6:coauthVersionMax="37" xr10:uidLastSave="{00000000-0000-0000-0000-000000000000}"/>
  <bookViews>
    <workbookView xWindow="0" yWindow="0" windowWidth="23040" windowHeight="9192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<sst xmlns="http://schemas.openxmlformats.org/spreadsheetml/2006/main" count="89" uniqueCount="88">
  <si>
    <t>ԱԶԳԱՆՈՒՆ  ԱՆՈՒՆ  ՀԱՅՐԱՆՈՒՆ</t>
  </si>
  <si>
    <t>ՀՀ</t>
  </si>
  <si>
    <t>ԳՈՒՄԱՐԻ  ՉԱՓԸ</t>
  </si>
  <si>
    <t>ՀԱՅԱՍՏԱՆԻ  ՀԱՆՐԱՊԵՏՈՒԹՅԱՆ  ԱՐՄԱՎԻՐԻ  ՄԱՐԶԻ</t>
  </si>
  <si>
    <t xml:space="preserve">ՀԱՎԵԼՎԱԾ    </t>
  </si>
  <si>
    <t>Աշխատակազմի  քարտուղար՝                                      Ա.  Առաքելյան</t>
  </si>
  <si>
    <t>ԽՈՅ   ՀԱՄԱՅՆՔԻ  ԱՎԱԳԱՆՈՒ</t>
  </si>
  <si>
    <t>___________________   ԹԻՎ   _____ՈՐՈՇՄԱՆ</t>
  </si>
  <si>
    <t>ԱՐՇԱԼՈՒՅՍ</t>
  </si>
  <si>
    <t>ԾԱՂԿՈՒՆՔ</t>
  </si>
  <si>
    <t>ԱՐԱԳԱԾ</t>
  </si>
  <si>
    <t>ՄԱԿՆԻՇ</t>
  </si>
  <si>
    <t>ՊԵՏՀԱՄԱՐԱՆԻՇ</t>
  </si>
  <si>
    <t>Ղազարյան  Արթուր  Սամվելի</t>
  </si>
  <si>
    <t>ԾԱՂԿԱԼԱՆՋ</t>
  </si>
  <si>
    <t>Բադալյան  Արման  Երջանիկի</t>
  </si>
  <si>
    <t>VOLKSWAGEN                            VENTO 1.8</t>
  </si>
  <si>
    <t>35AQ511</t>
  </si>
  <si>
    <t>ՇԱՀՈՒՄՅԱՆ</t>
  </si>
  <si>
    <t>MERCEDES-BENZ E 320</t>
  </si>
  <si>
    <t>ԱՅԳԵՇԱՏ</t>
  </si>
  <si>
    <t>Սարգսյան Սարգիս Արտուրի</t>
  </si>
  <si>
    <t>TOYOTA CAMRY 2.5</t>
  </si>
  <si>
    <t>71RI717</t>
  </si>
  <si>
    <t>GAZ 24-10</t>
  </si>
  <si>
    <t>35DS490</t>
  </si>
  <si>
    <t>Սարգսյան Անժելա Պավլիկի</t>
  </si>
  <si>
    <t>MERCEDES-BENZ C 240</t>
  </si>
  <si>
    <t>41BB041</t>
  </si>
  <si>
    <t>Միրզոյան Բագրատ Գուրգենի</t>
  </si>
  <si>
    <t>MERCEDES-BENZ C 220</t>
  </si>
  <si>
    <t>36XA870</t>
  </si>
  <si>
    <t>NISSAN X-TRAIL 2.0</t>
  </si>
  <si>
    <t>71VY071</t>
  </si>
  <si>
    <t>ԱՂԱՎՆԱՏՈՒՆ</t>
  </si>
  <si>
    <t>Շմավոնյան Շմավոն Արզումանի</t>
  </si>
  <si>
    <t>LEXUS GS 300</t>
  </si>
  <si>
    <t>88ZX880</t>
  </si>
  <si>
    <t>VOLKSWAGEN                            LT 46 A</t>
  </si>
  <si>
    <t>37CP815</t>
  </si>
  <si>
    <t>ԳԵՂԱԿԵՐՏ</t>
  </si>
  <si>
    <t>Բունիաթյան Անուշավան Նորայրի</t>
  </si>
  <si>
    <t>TOYOTA ALPHARD 2.4</t>
  </si>
  <si>
    <t>37CT985</t>
  </si>
  <si>
    <t>ՄՐԳԱՍՏԱՆ</t>
  </si>
  <si>
    <t>VAZ 21063</t>
  </si>
  <si>
    <t>36FM705</t>
  </si>
  <si>
    <t>Եդիգարյան Երջանիկ Մայիսի</t>
  </si>
  <si>
    <t>VAZ 21200</t>
  </si>
  <si>
    <t>34ZT321</t>
  </si>
  <si>
    <t>MERCEDES-BENZ E 350</t>
  </si>
  <si>
    <t>67CA007</t>
  </si>
  <si>
    <t>VAZ 212140</t>
  </si>
  <si>
    <t>67GS007</t>
  </si>
  <si>
    <t>Միսկարյան Հեղինե Ալբերտի</t>
  </si>
  <si>
    <t>MERCEDES-BENZ C 180</t>
  </si>
  <si>
    <t>88MM688</t>
  </si>
  <si>
    <t>Մազմանյան Նորայր Բաղդասարի</t>
  </si>
  <si>
    <t>73DD073</t>
  </si>
  <si>
    <t>VAZ-21074-120-21</t>
  </si>
  <si>
    <t>36SX065</t>
  </si>
  <si>
    <t>Ղազարյան Վահան Ազատի</t>
  </si>
  <si>
    <t>Պողոսյան Իշխան Ռուստամի</t>
  </si>
  <si>
    <t>OPEL ZAFIRA 1.8 16V</t>
  </si>
  <si>
    <t>73ZZ333</t>
  </si>
  <si>
    <t>Ներսեսյան Դավիթ Կառլենի</t>
  </si>
  <si>
    <t>NISSAN ROGUE S 2.5</t>
  </si>
  <si>
    <t>71OQ005</t>
  </si>
  <si>
    <t xml:space="preserve">Չիթչյան Հայկ Արթուրի </t>
  </si>
  <si>
    <t>Համբարձումյան Կարապետ Նորայրի</t>
  </si>
  <si>
    <t>FORD KA 1.3</t>
  </si>
  <si>
    <t>37PF543</t>
  </si>
  <si>
    <t>Չիթչյան Արթուր Գրիգորի</t>
  </si>
  <si>
    <t>ԴՈՂՍ</t>
  </si>
  <si>
    <t>Գրիգորյան Սեյրան Անդրուշի</t>
  </si>
  <si>
    <t>GAZ 31105</t>
  </si>
  <si>
    <t>37QV291</t>
  </si>
  <si>
    <t>ԴԱՇՏ</t>
  </si>
  <si>
    <t>VAZ 21070-120-21</t>
  </si>
  <si>
    <t>37ZZ222</t>
  </si>
  <si>
    <t>Մովսիսյան Նորիկ Վազգենի</t>
  </si>
  <si>
    <t>ԾԻԱԾԱՆ</t>
  </si>
  <si>
    <t>Թովմասյան Մանվել Արայիկի</t>
  </si>
  <si>
    <t>MAZDA 626 2.0</t>
  </si>
  <si>
    <t>37SA172</t>
  </si>
  <si>
    <t>ԸՆԴԱՄԵՆԸ</t>
  </si>
  <si>
    <t>12LO495</t>
  </si>
  <si>
    <t>ՑՈՒՑԱԿ  ՓՈԽԱԴՐԱՄԻՋՈՑԻ ԳՈՒՅՔԱՀԱՐԿԻ ԳԾՈՎ ՍԱՀՄԱՆՎԱԾ ԱՐՏՈՆՈՒԹՅԱՆ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</si>
</sst>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topLeftCell="A31" zoomScaleNormal="100" workbookViewId="0">
      <selection activeCell="I38" sqref="I38"/>
    </sheetView>
  </sheetViews>
  <sheetFormatPr defaultColWidth="9.109375" defaultRowHeight="15.6" x14ac:dyDescent="0.35"/>
  <cols>
    <col min="1" max="1" width="3.44140625" style="5" customWidth="1"/>
    <col min="2" max="2" width="34.109375" style="20" customWidth="1"/>
    <col min="3" max="3" width="26" style="12" customWidth="1"/>
    <col min="4" max="4" width="13.21875" style="12" customWidth="1"/>
    <col min="5" max="5" width="10.21875" style="12" customWidth="1"/>
    <col min="6" max="16384" width="9.109375" style="3"/>
  </cols>
  <sheetData>
    <row r="1" spans="1:6" x14ac:dyDescent="0.35">
      <c r="A1" s="7"/>
    </row>
    <row r="2" spans="1:6" x14ac:dyDescent="0.35">
      <c r="A2" s="2"/>
      <c r="B2" s="45" t="s">
        <v>4</v>
      </c>
      <c r="C2" s="45"/>
      <c r="D2" s="45"/>
      <c r="E2" s="45"/>
      <c r="F2" s="49"/>
    </row>
    <row r="3" spans="1:6" x14ac:dyDescent="0.35">
      <c r="A3" s="2"/>
      <c r="B3" s="45" t="s">
        <v>3</v>
      </c>
      <c r="C3" s="45"/>
      <c r="D3" s="45"/>
      <c r="E3" s="45"/>
      <c r="F3" s="49"/>
    </row>
    <row r="4" spans="1:6" x14ac:dyDescent="0.35">
      <c r="A4" s="1"/>
      <c r="B4" s="45" t="s">
        <v>6</v>
      </c>
      <c r="C4" s="45"/>
      <c r="D4" s="45"/>
      <c r="E4" s="45"/>
      <c r="F4" s="49"/>
    </row>
    <row r="5" spans="1:6" x14ac:dyDescent="0.35">
      <c r="A5" s="1"/>
      <c r="B5" s="46" t="s">
        <v>7</v>
      </c>
      <c r="C5" s="46"/>
      <c r="D5" s="46"/>
      <c r="E5" s="46"/>
      <c r="F5" s="50"/>
    </row>
    <row r="6" spans="1:6" x14ac:dyDescent="0.35">
      <c r="A6" s="1"/>
      <c r="B6" s="21"/>
      <c r="C6" s="15"/>
      <c r="D6" s="15"/>
      <c r="E6" s="15"/>
      <c r="F6" s="8"/>
    </row>
    <row r="7" spans="1:6" ht="38.4" customHeight="1" x14ac:dyDescent="0.35">
      <c r="A7" s="11"/>
      <c r="B7" s="51" t="s">
        <v>87</v>
      </c>
      <c r="C7" s="51"/>
      <c r="D7" s="51"/>
      <c r="E7" s="51"/>
      <c r="F7" s="11"/>
    </row>
    <row r="8" spans="1:6" ht="31.95" customHeight="1" x14ac:dyDescent="0.35">
      <c r="A8" s="14" t="s">
        <v>1</v>
      </c>
      <c r="B8" s="22" t="s">
        <v>0</v>
      </c>
      <c r="C8" s="14" t="s">
        <v>11</v>
      </c>
      <c r="D8" s="14" t="s">
        <v>12</v>
      </c>
      <c r="E8" s="14" t="s">
        <v>2</v>
      </c>
    </row>
    <row r="9" spans="1:6" x14ac:dyDescent="0.35">
      <c r="A9" s="4"/>
      <c r="B9" s="23" t="s">
        <v>10</v>
      </c>
      <c r="C9" s="16"/>
      <c r="D9" s="16"/>
      <c r="E9" s="4"/>
    </row>
    <row r="10" spans="1:6" x14ac:dyDescent="0.35">
      <c r="A10" s="38">
        <v>1</v>
      </c>
      <c r="B10" s="47" t="s">
        <v>13</v>
      </c>
      <c r="C10" s="19" t="s">
        <v>50</v>
      </c>
      <c r="D10" s="17" t="s">
        <v>51</v>
      </c>
      <c r="E10" s="4">
        <v>129000</v>
      </c>
    </row>
    <row r="11" spans="1:6" x14ac:dyDescent="0.35">
      <c r="A11" s="39"/>
      <c r="B11" s="48"/>
      <c r="C11" s="19" t="s">
        <v>52</v>
      </c>
      <c r="D11" s="17" t="s">
        <v>53</v>
      </c>
      <c r="E11" s="4">
        <v>8300</v>
      </c>
    </row>
    <row r="12" spans="1:6" x14ac:dyDescent="0.35">
      <c r="A12" s="6"/>
      <c r="B12" s="24" t="s">
        <v>14</v>
      </c>
      <c r="C12" s="13"/>
      <c r="D12" s="13"/>
      <c r="E12" s="4"/>
    </row>
    <row r="13" spans="1:6" ht="31.2" x14ac:dyDescent="0.35">
      <c r="A13" s="18">
        <v>2</v>
      </c>
      <c r="B13" s="25" t="s">
        <v>15</v>
      </c>
      <c r="C13" s="18" t="s">
        <v>16</v>
      </c>
      <c r="D13" s="18" t="s">
        <v>17</v>
      </c>
      <c r="E13" s="14">
        <v>9000</v>
      </c>
    </row>
    <row r="14" spans="1:6" x14ac:dyDescent="0.35">
      <c r="A14" s="19">
        <v>3</v>
      </c>
      <c r="B14" s="25" t="s">
        <v>54</v>
      </c>
      <c r="C14" s="19" t="s">
        <v>55</v>
      </c>
      <c r="D14" s="19" t="s">
        <v>56</v>
      </c>
      <c r="E14" s="14">
        <v>16776</v>
      </c>
    </row>
    <row r="15" spans="1:6" x14ac:dyDescent="0.35">
      <c r="A15" s="18"/>
      <c r="B15" s="25" t="s">
        <v>18</v>
      </c>
      <c r="C15" s="18"/>
      <c r="D15" s="18"/>
      <c r="E15" s="14"/>
    </row>
    <row r="16" spans="1:6" x14ac:dyDescent="0.35">
      <c r="A16" s="38">
        <v>4</v>
      </c>
      <c r="B16" s="40" t="s">
        <v>57</v>
      </c>
      <c r="C16" s="19" t="s">
        <v>55</v>
      </c>
      <c r="D16" s="19" t="s">
        <v>58</v>
      </c>
      <c r="E16" s="14">
        <v>19350</v>
      </c>
    </row>
    <row r="17" spans="1:5" x14ac:dyDescent="0.35">
      <c r="A17" s="39"/>
      <c r="B17" s="41"/>
      <c r="C17" s="19" t="s">
        <v>59</v>
      </c>
      <c r="D17" s="19" t="s">
        <v>60</v>
      </c>
      <c r="E17" s="14">
        <v>33761</v>
      </c>
    </row>
    <row r="18" spans="1:5" x14ac:dyDescent="0.35">
      <c r="A18" s="18"/>
      <c r="B18" s="25" t="s">
        <v>20</v>
      </c>
      <c r="C18" s="18"/>
      <c r="D18" s="18"/>
      <c r="E18" s="14"/>
    </row>
    <row r="19" spans="1:5" x14ac:dyDescent="0.35">
      <c r="A19" s="38">
        <v>5</v>
      </c>
      <c r="B19" s="40" t="s">
        <v>21</v>
      </c>
      <c r="C19" s="18" t="s">
        <v>22</v>
      </c>
      <c r="D19" s="18" t="s">
        <v>23</v>
      </c>
      <c r="E19" s="14">
        <v>40700</v>
      </c>
    </row>
    <row r="20" spans="1:5" x14ac:dyDescent="0.35">
      <c r="A20" s="39"/>
      <c r="B20" s="41"/>
      <c r="C20" s="18" t="s">
        <v>24</v>
      </c>
      <c r="D20" s="18" t="s">
        <v>25</v>
      </c>
      <c r="E20" s="14">
        <v>10000</v>
      </c>
    </row>
    <row r="21" spans="1:5" x14ac:dyDescent="0.35">
      <c r="A21" s="18">
        <v>6</v>
      </c>
      <c r="B21" s="25" t="s">
        <v>26</v>
      </c>
      <c r="C21" s="18" t="s">
        <v>27</v>
      </c>
      <c r="D21" s="18" t="s">
        <v>28</v>
      </c>
      <c r="E21" s="14">
        <v>35500</v>
      </c>
    </row>
    <row r="22" spans="1:5" x14ac:dyDescent="0.35">
      <c r="A22" s="18">
        <v>7</v>
      </c>
      <c r="B22" s="25" t="s">
        <v>29</v>
      </c>
      <c r="C22" s="18" t="s">
        <v>30</v>
      </c>
      <c r="D22" s="18" t="s">
        <v>31</v>
      </c>
      <c r="E22" s="14">
        <v>22500</v>
      </c>
    </row>
    <row r="23" spans="1:5" x14ac:dyDescent="0.35">
      <c r="A23" s="18"/>
      <c r="B23" s="25" t="s">
        <v>9</v>
      </c>
      <c r="C23" s="18"/>
      <c r="D23" s="18"/>
      <c r="E23" s="14"/>
    </row>
    <row r="24" spans="1:5" x14ac:dyDescent="0.35">
      <c r="A24" s="31">
        <v>8</v>
      </c>
      <c r="B24" s="34" t="s">
        <v>61</v>
      </c>
      <c r="C24" s="29" t="s">
        <v>32</v>
      </c>
      <c r="D24" s="29" t="s">
        <v>33</v>
      </c>
      <c r="E24" s="14">
        <v>20550</v>
      </c>
    </row>
    <row r="25" spans="1:5" x14ac:dyDescent="0.35">
      <c r="A25" s="31">
        <v>9</v>
      </c>
      <c r="B25" s="34" t="s">
        <v>62</v>
      </c>
      <c r="C25" s="29" t="s">
        <v>63</v>
      </c>
      <c r="D25" s="29" t="s">
        <v>64</v>
      </c>
      <c r="E25" s="14">
        <v>18750</v>
      </c>
    </row>
    <row r="26" spans="1:5" x14ac:dyDescent="0.35">
      <c r="A26" s="18"/>
      <c r="B26" s="25" t="s">
        <v>34</v>
      </c>
      <c r="C26" s="18"/>
      <c r="D26" s="18"/>
      <c r="E26" s="14"/>
    </row>
    <row r="27" spans="1:5" x14ac:dyDescent="0.35">
      <c r="A27" s="38">
        <v>10</v>
      </c>
      <c r="B27" s="40" t="s">
        <v>35</v>
      </c>
      <c r="C27" s="18" t="s">
        <v>36</v>
      </c>
      <c r="D27" s="18" t="s">
        <v>37</v>
      </c>
      <c r="E27" s="14">
        <v>86850</v>
      </c>
    </row>
    <row r="28" spans="1:5" ht="31.2" x14ac:dyDescent="0.35">
      <c r="A28" s="39"/>
      <c r="B28" s="41"/>
      <c r="C28" s="18" t="s">
        <v>38</v>
      </c>
      <c r="D28" s="18" t="s">
        <v>39</v>
      </c>
      <c r="E28" s="14">
        <v>5500</v>
      </c>
    </row>
    <row r="29" spans="1:5" x14ac:dyDescent="0.35">
      <c r="A29" s="32">
        <v>11</v>
      </c>
      <c r="B29" s="30" t="s">
        <v>65</v>
      </c>
      <c r="C29" s="29" t="s">
        <v>66</v>
      </c>
      <c r="D29" s="29" t="s">
        <v>67</v>
      </c>
      <c r="E29" s="14">
        <v>42542</v>
      </c>
    </row>
    <row r="30" spans="1:5" x14ac:dyDescent="0.35">
      <c r="A30" s="18"/>
      <c r="B30" s="25" t="s">
        <v>40</v>
      </c>
      <c r="C30" s="18"/>
      <c r="D30" s="18"/>
      <c r="E30" s="14"/>
    </row>
    <row r="31" spans="1:5" x14ac:dyDescent="0.35">
      <c r="A31" s="18">
        <v>12</v>
      </c>
      <c r="B31" s="25" t="s">
        <v>41</v>
      </c>
      <c r="C31" s="18" t="s">
        <v>42</v>
      </c>
      <c r="D31" s="18" t="s">
        <v>43</v>
      </c>
      <c r="E31" s="14">
        <v>28350</v>
      </c>
    </row>
    <row r="32" spans="1:5" x14ac:dyDescent="0.35">
      <c r="A32" s="18"/>
      <c r="B32" s="25" t="s">
        <v>44</v>
      </c>
      <c r="C32" s="18"/>
      <c r="D32" s="18"/>
      <c r="E32" s="14"/>
    </row>
    <row r="33" spans="1:5" x14ac:dyDescent="0.35">
      <c r="A33" s="36">
        <v>13</v>
      </c>
      <c r="B33" s="35" t="s">
        <v>68</v>
      </c>
      <c r="C33" s="33" t="s">
        <v>19</v>
      </c>
      <c r="D33" s="33" t="s">
        <v>46</v>
      </c>
      <c r="E33" s="14">
        <v>70600</v>
      </c>
    </row>
    <row r="34" spans="1:5" x14ac:dyDescent="0.35">
      <c r="A34" s="37">
        <v>14</v>
      </c>
      <c r="B34" s="35" t="s">
        <v>72</v>
      </c>
      <c r="C34" s="33" t="s">
        <v>45</v>
      </c>
      <c r="D34" s="14" t="s">
        <v>86</v>
      </c>
      <c r="E34" s="14">
        <v>6900</v>
      </c>
    </row>
    <row r="35" spans="1:5" x14ac:dyDescent="0.35">
      <c r="A35" s="27"/>
      <c r="B35" s="28" t="s">
        <v>8</v>
      </c>
      <c r="C35" s="18"/>
      <c r="D35" s="18"/>
      <c r="E35" s="14"/>
    </row>
    <row r="36" spans="1:5" x14ac:dyDescent="0.35">
      <c r="A36" s="18">
        <v>15</v>
      </c>
      <c r="B36" s="25" t="s">
        <v>47</v>
      </c>
      <c r="C36" s="18" t="s">
        <v>48</v>
      </c>
      <c r="D36" s="18" t="s">
        <v>49</v>
      </c>
      <c r="E36" s="14">
        <v>8200</v>
      </c>
    </row>
    <row r="37" spans="1:5" ht="31.2" x14ac:dyDescent="0.35">
      <c r="A37" s="18">
        <v>16</v>
      </c>
      <c r="B37" s="25" t="s">
        <v>69</v>
      </c>
      <c r="C37" s="18" t="s">
        <v>70</v>
      </c>
      <c r="D37" s="18" t="s">
        <v>71</v>
      </c>
      <c r="E37" s="14">
        <v>6500</v>
      </c>
    </row>
    <row r="38" spans="1:5" x14ac:dyDescent="0.35">
      <c r="A38" s="33"/>
      <c r="B38" s="25" t="s">
        <v>73</v>
      </c>
      <c r="C38" s="33"/>
      <c r="D38" s="33"/>
      <c r="E38" s="14"/>
    </row>
    <row r="39" spans="1:5" x14ac:dyDescent="0.35">
      <c r="A39" s="33">
        <v>17</v>
      </c>
      <c r="B39" s="25" t="s">
        <v>74</v>
      </c>
      <c r="C39" s="33" t="s">
        <v>75</v>
      </c>
      <c r="D39" s="33" t="s">
        <v>76</v>
      </c>
      <c r="E39" s="14">
        <v>20550</v>
      </c>
    </row>
    <row r="40" spans="1:5" x14ac:dyDescent="0.35">
      <c r="A40" s="33"/>
      <c r="B40" s="25" t="s">
        <v>77</v>
      </c>
      <c r="C40" s="33"/>
      <c r="D40" s="33"/>
      <c r="E40" s="14"/>
    </row>
    <row r="41" spans="1:5" x14ac:dyDescent="0.35">
      <c r="A41" s="33">
        <v>18</v>
      </c>
      <c r="B41" s="25" t="s">
        <v>80</v>
      </c>
      <c r="C41" s="33" t="s">
        <v>78</v>
      </c>
      <c r="D41" s="33" t="s">
        <v>79</v>
      </c>
      <c r="E41" s="14">
        <v>7700</v>
      </c>
    </row>
    <row r="42" spans="1:5" x14ac:dyDescent="0.35">
      <c r="A42" s="33"/>
      <c r="B42" s="25" t="s">
        <v>81</v>
      </c>
      <c r="C42" s="33"/>
      <c r="D42" s="33"/>
      <c r="E42" s="14"/>
    </row>
    <row r="43" spans="1:5" x14ac:dyDescent="0.35">
      <c r="A43" s="33">
        <v>19</v>
      </c>
      <c r="B43" s="25" t="s">
        <v>82</v>
      </c>
      <c r="C43" s="33" t="s">
        <v>83</v>
      </c>
      <c r="D43" s="14" t="s">
        <v>84</v>
      </c>
      <c r="E43" s="14">
        <v>10542</v>
      </c>
    </row>
    <row r="44" spans="1:5" x14ac:dyDescent="0.35">
      <c r="A44" s="43" t="s">
        <v>85</v>
      </c>
      <c r="B44" s="44"/>
      <c r="C44" s="18"/>
      <c r="D44" s="18"/>
      <c r="E44" s="14">
        <f>SUM(E9:E43)</f>
        <v>658421</v>
      </c>
    </row>
    <row r="45" spans="1:5" x14ac:dyDescent="0.35">
      <c r="A45" s="9"/>
      <c r="B45" s="26"/>
      <c r="C45" s="9"/>
      <c r="D45" s="9"/>
      <c r="E45" s="10"/>
    </row>
    <row r="46" spans="1:5" x14ac:dyDescent="0.35">
      <c r="A46" s="42" t="s">
        <v>5</v>
      </c>
      <c r="B46" s="42"/>
      <c r="C46" s="42"/>
      <c r="D46" s="42"/>
      <c r="E46" s="42"/>
    </row>
  </sheetData>
  <mergeCells count="15">
    <mergeCell ref="B19:B20"/>
    <mergeCell ref="B10:B11"/>
    <mergeCell ref="B7:E7"/>
    <mergeCell ref="B2:E2"/>
    <mergeCell ref="B3:E3"/>
    <mergeCell ref="B4:E4"/>
    <mergeCell ref="B5:E5"/>
    <mergeCell ref="A10:A11"/>
    <mergeCell ref="B16:B17"/>
    <mergeCell ref="A16:A17"/>
    <mergeCell ref="A46:E46"/>
    <mergeCell ref="A19:A20"/>
    <mergeCell ref="B27:B28"/>
    <mergeCell ref="A27:A28"/>
    <mergeCell ref="A44:B44"/>
  </mergeCells>
  <pageMargins left="0.70866141732283472" right="0.70866141732283472" top="0.11811023622047245" bottom="0.19685039370078741" header="0.31496062992125984" footer="0.669291338582677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2023-02-13T17:16:23Z</cp:lastPrinted>
  <dcterms:created xsi:type="dcterms:W3CDTF">2018-01-30T09:36:31Z</dcterms:created>
  <dcterms:modified xsi:type="dcterms:W3CDTF">2023-02-13T17:16:25Z</dcterms:modified>
</cp:coreProperties>
</file>