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5AB1968-4733-4706-8636-3EEE86DC5BE1}" xr6:coauthVersionLast="37" xr6:coauthVersionMax="37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33" i="1"/>
  <c r="D34" i="1" s="1"/>
</calcChain>
</file>

<file path=xl/sharedStrings.xml><?xml version="1.0" encoding="utf-8"?>
<sst xmlns="http://schemas.openxmlformats.org/spreadsheetml/2006/main" count="58" uniqueCount="56">
  <si>
    <t>ՀԱՅԱՍՏԱՆԻ  ՀԱՆՐԱՊԵՏՈՒԹՅԱՆ ԱՐՄԱՎԻՐԻ  ՄԱՐԶԻ</t>
  </si>
  <si>
    <t xml:space="preserve">ԽՈՅ  ՀԱՄԱՅՆՔԻ  ԱՎԱԳԱՆՈՒ  </t>
  </si>
  <si>
    <t xml:space="preserve">Ց Ո Ւ Ց Ա Կ </t>
  </si>
  <si>
    <t xml:space="preserve">N </t>
  </si>
  <si>
    <t xml:space="preserve">ՀԱՎԵԼՎԱԾ  </t>
  </si>
  <si>
    <t>ԱՆՈՒՆ ԱԶԳԱՆՈՒՆ</t>
  </si>
  <si>
    <t>ԿԱԴԱՍՏՐԱՅԻՆ ԾԱԾԿԱԳԻՐ</t>
  </si>
  <si>
    <t>ՀԱՐԿԻ ՉԱՓ</t>
  </si>
  <si>
    <t>ԱՇԽԱՏԱԿԱԶՄԻ ՔԱՐՏՈՒՂԱՐ՝                               Ա․ ԱՌԱՔԵԼՅԱՆ</t>
  </si>
  <si>
    <t>ԾԻԱԾԱՆ</t>
  </si>
  <si>
    <t>Կարապետ Հովհաննիսյան</t>
  </si>
  <si>
    <t>04-053-0003-0017</t>
  </si>
  <si>
    <t>Մելսիկ Մանուկյան</t>
  </si>
  <si>
    <t>04-053-0004-0007</t>
  </si>
  <si>
    <t>Ռուբեն Տեր-Հովհաննիսյան</t>
  </si>
  <si>
    <t>04-053-0005-0011</t>
  </si>
  <si>
    <t>Գառնիկ Ղազարյան</t>
  </si>
  <si>
    <t>04-053-0003-0001</t>
  </si>
  <si>
    <t>Արամ Կարապետյան</t>
  </si>
  <si>
    <t>04-053-0002-0019</t>
  </si>
  <si>
    <t>Մարտուն Խաչատրյան</t>
  </si>
  <si>
    <t>04-053-0005-0008</t>
  </si>
  <si>
    <t>Ասյա Թևոսյան</t>
  </si>
  <si>
    <t>04-053-0020-0004</t>
  </si>
  <si>
    <t>Վարդուհի Վարդանյան</t>
  </si>
  <si>
    <t>04-053-0005-0015</t>
  </si>
  <si>
    <t>Հակոբ Նիկոլյան</t>
  </si>
  <si>
    <t>04-053-0002-0010</t>
  </si>
  <si>
    <t>Հմայակ Եգորյան</t>
  </si>
  <si>
    <t>04-053-0020-0007</t>
  </si>
  <si>
    <t>Վաչիկ Գրիգորյան</t>
  </si>
  <si>
    <t>04-053-0005-0023</t>
  </si>
  <si>
    <t>Ալբերտ Գևորգյան</t>
  </si>
  <si>
    <t>04-053-0022-0002</t>
  </si>
  <si>
    <t>Արսեն Ալեքսանյան</t>
  </si>
  <si>
    <t>04-053-0004-0001</t>
  </si>
  <si>
    <t>Հարություն Մանուկյան</t>
  </si>
  <si>
    <t>04-053-0005-0018</t>
  </si>
  <si>
    <t>Գուրգեն Ղազարյան</t>
  </si>
  <si>
    <t>04-053-0007-0013</t>
  </si>
  <si>
    <t>Անդրանիկ Պետրոսյան</t>
  </si>
  <si>
    <t>04-053-0002-0012</t>
  </si>
  <si>
    <t>Հովհաննես Նիկոլյան</t>
  </si>
  <si>
    <t>04-053-0007-0012</t>
  </si>
  <si>
    <t>04-053-0005-0027</t>
  </si>
  <si>
    <t>Խաչիկ Ավագյան</t>
  </si>
  <si>
    <t>04-053-0016-0008</t>
  </si>
  <si>
    <t>Ընդամենը</t>
  </si>
  <si>
    <t>ՇԵՆՔ  ՇԻՆՈՒԹՅԱՆ ԳՈՒՅՔԱՀԱՐԿԻ    ԳԾՈՎ     ԱՐՏՈՆՈՒԹՅՈՒՆՆԵՐԻ</t>
  </si>
  <si>
    <t>Էդուարդ Քարամյան</t>
  </si>
  <si>
    <t>Մելիքսեթ Մելիքսեթյան</t>
  </si>
  <si>
    <t>04-053-020-001</t>
  </si>
  <si>
    <t>ՀԱՅԹԱՂ</t>
  </si>
  <si>
    <t>Բաշխի Բաղդասարյան</t>
  </si>
  <si>
    <t>04-055-0034-0016</t>
  </si>
  <si>
    <t>2024 ԹՎԱԿԱՆԻ  ԴԵԿՏԵՄԲԵՐԻ  20 ԹԻՎ   187-Ա 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</si>
</sst>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b/>
      <sz val="11"/>
      <color theme="1"/>
      <name val="GHEA Grapalat"/>
      <family val="3"/>
    </font>
    <font>
      <b/>
      <sz val="11"/>
      <name val="GHEA Grapalat"/>
      <family val="3"/>
    </font>
    <font>
      <sz val="11"/>
      <name val="GHEA Grapalat"/>
      <family val="3"/>
    </font>
    <font>
      <b/>
      <sz val="12"/>
      <name val="GHEA Grapala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6"/>
  <sheetViews>
    <sheetView tabSelected="1" topLeftCell="A19" zoomScale="112" zoomScaleNormal="112" workbookViewId="0">
      <selection activeCell="A35" sqref="A35:XFD35"/>
    </sheetView>
  </sheetViews>
  <sheetFormatPr defaultColWidth="9.109375" defaultRowHeight="15.6" x14ac:dyDescent="0.35"/>
  <cols>
    <col min="1" max="1" width="4.33203125" style="4" customWidth="1"/>
    <col min="2" max="2" width="29.6640625" style="6" customWidth="1"/>
    <col min="3" max="3" width="21.5546875" style="7" customWidth="1"/>
    <col min="4" max="4" width="21.33203125" style="8" customWidth="1"/>
    <col min="5" max="16384" width="9.109375" style="7"/>
  </cols>
  <sheetData>
    <row r="2" spans="1:4" x14ac:dyDescent="0.35">
      <c r="B2" s="1"/>
      <c r="C2" s="19" t="s">
        <v>4</v>
      </c>
      <c r="D2" s="19"/>
    </row>
    <row r="3" spans="1:4" x14ac:dyDescent="0.35">
      <c r="B3" s="19" t="s">
        <v>0</v>
      </c>
      <c r="C3" s="19"/>
      <c r="D3" s="19"/>
    </row>
    <row r="4" spans="1:4" x14ac:dyDescent="0.35">
      <c r="B4" s="19" t="s">
        <v>1</v>
      </c>
      <c r="C4" s="19"/>
      <c r="D4" s="19"/>
    </row>
    <row r="5" spans="1:4" x14ac:dyDescent="0.35">
      <c r="B5" s="19" t="s">
        <v>55</v>
      </c>
      <c r="C5" s="19"/>
      <c r="D5" s="19"/>
    </row>
    <row r="6" spans="1:4" x14ac:dyDescent="0.35">
      <c r="B6" s="18" t="s">
        <v>2</v>
      </c>
      <c r="C6" s="18"/>
      <c r="D6" s="18"/>
    </row>
    <row r="7" spans="1:4" ht="28.2" customHeight="1" x14ac:dyDescent="0.35">
      <c r="B7" s="23" t="s">
        <v>48</v>
      </c>
      <c r="C7" s="23"/>
      <c r="D7" s="23"/>
    </row>
    <row r="8" spans="1:4" ht="57" customHeight="1" x14ac:dyDescent="0.35">
      <c r="A8" s="2" t="s">
        <v>3</v>
      </c>
      <c r="B8" s="3" t="s">
        <v>5</v>
      </c>
      <c r="C8" s="3" t="s">
        <v>6</v>
      </c>
      <c r="D8" s="3" t="s">
        <v>7</v>
      </c>
    </row>
    <row r="9" spans="1:4" ht="15.75" customHeight="1" x14ac:dyDescent="0.35">
      <c r="A9" s="15" t="s">
        <v>9</v>
      </c>
      <c r="B9" s="16"/>
      <c r="C9" s="16"/>
      <c r="D9" s="17"/>
    </row>
    <row r="10" spans="1:4" ht="15.75" customHeight="1" x14ac:dyDescent="0.35">
      <c r="A10" s="5">
        <v>1</v>
      </c>
      <c r="B10" s="10" t="s">
        <v>10</v>
      </c>
      <c r="C10" s="5" t="s">
        <v>11</v>
      </c>
      <c r="D10" s="5">
        <v>8595</v>
      </c>
    </row>
    <row r="11" spans="1:4" ht="15.75" customHeight="1" x14ac:dyDescent="0.35">
      <c r="A11" s="5">
        <v>2</v>
      </c>
      <c r="B11" s="10" t="s">
        <v>12</v>
      </c>
      <c r="C11" s="5" t="s">
        <v>13</v>
      </c>
      <c r="D11" s="5">
        <v>7076</v>
      </c>
    </row>
    <row r="12" spans="1:4" ht="15.75" customHeight="1" x14ac:dyDescent="0.35">
      <c r="A12" s="5">
        <v>3</v>
      </c>
      <c r="B12" s="10" t="s">
        <v>14</v>
      </c>
      <c r="C12" s="5" t="s">
        <v>15</v>
      </c>
      <c r="D12" s="5">
        <v>99408</v>
      </c>
    </row>
    <row r="13" spans="1:4" ht="15.75" customHeight="1" x14ac:dyDescent="0.35">
      <c r="A13" s="5">
        <v>4</v>
      </c>
      <c r="B13" s="10" t="s">
        <v>16</v>
      </c>
      <c r="C13" s="5" t="s">
        <v>17</v>
      </c>
      <c r="D13" s="5">
        <v>71127</v>
      </c>
    </row>
    <row r="14" spans="1:4" ht="15.75" customHeight="1" x14ac:dyDescent="0.35">
      <c r="A14" s="5">
        <v>5</v>
      </c>
      <c r="B14" s="10" t="s">
        <v>18</v>
      </c>
      <c r="C14" s="5" t="s">
        <v>19</v>
      </c>
      <c r="D14" s="5">
        <v>37056</v>
      </c>
    </row>
    <row r="15" spans="1:4" ht="15.75" customHeight="1" x14ac:dyDescent="0.35">
      <c r="A15" s="5">
        <v>6</v>
      </c>
      <c r="B15" s="10" t="s">
        <v>20</v>
      </c>
      <c r="C15" s="9" t="s">
        <v>21</v>
      </c>
      <c r="D15" s="5">
        <v>54600</v>
      </c>
    </row>
    <row r="16" spans="1:4" ht="15.75" customHeight="1" x14ac:dyDescent="0.35">
      <c r="A16" s="5">
        <v>7</v>
      </c>
      <c r="B16" s="10" t="s">
        <v>22</v>
      </c>
      <c r="C16" s="9" t="s">
        <v>23</v>
      </c>
      <c r="D16" s="9">
        <v>14975</v>
      </c>
    </row>
    <row r="17" spans="1:4" ht="15.75" customHeight="1" x14ac:dyDescent="0.35">
      <c r="A17" s="5">
        <v>8</v>
      </c>
      <c r="B17" s="10" t="s">
        <v>24</v>
      </c>
      <c r="C17" s="9" t="s">
        <v>25</v>
      </c>
      <c r="D17" s="9">
        <v>16016</v>
      </c>
    </row>
    <row r="18" spans="1:4" ht="15.75" customHeight="1" x14ac:dyDescent="0.35">
      <c r="A18" s="5">
        <v>9</v>
      </c>
      <c r="B18" s="10" t="s">
        <v>26</v>
      </c>
      <c r="C18" s="9" t="s">
        <v>27</v>
      </c>
      <c r="D18" s="9">
        <v>23601</v>
      </c>
    </row>
    <row r="19" spans="1:4" ht="15.75" customHeight="1" x14ac:dyDescent="0.35">
      <c r="A19" s="5">
        <v>10</v>
      </c>
      <c r="B19" s="10" t="s">
        <v>28</v>
      </c>
      <c r="C19" s="9" t="s">
        <v>29</v>
      </c>
      <c r="D19" s="9">
        <v>11492</v>
      </c>
    </row>
    <row r="20" spans="1:4" ht="15.75" customHeight="1" x14ac:dyDescent="0.35">
      <c r="A20" s="5">
        <v>11</v>
      </c>
      <c r="B20" s="10" t="s">
        <v>30</v>
      </c>
      <c r="C20" s="9" t="s">
        <v>31</v>
      </c>
      <c r="D20" s="9">
        <v>97525</v>
      </c>
    </row>
    <row r="21" spans="1:4" ht="15.75" customHeight="1" x14ac:dyDescent="0.35">
      <c r="A21" s="5">
        <v>12</v>
      </c>
      <c r="B21" s="10" t="s">
        <v>32</v>
      </c>
      <c r="C21" s="9" t="s">
        <v>33</v>
      </c>
      <c r="D21" s="9">
        <v>29838</v>
      </c>
    </row>
    <row r="22" spans="1:4" ht="15.75" customHeight="1" x14ac:dyDescent="0.35">
      <c r="A22" s="5">
        <v>13</v>
      </c>
      <c r="B22" s="10" t="s">
        <v>34</v>
      </c>
      <c r="C22" s="9" t="s">
        <v>35</v>
      </c>
      <c r="D22" s="9">
        <v>11073</v>
      </c>
    </row>
    <row r="23" spans="1:4" ht="15.75" customHeight="1" x14ac:dyDescent="0.35">
      <c r="A23" s="5">
        <v>14</v>
      </c>
      <c r="B23" s="10" t="s">
        <v>36</v>
      </c>
      <c r="C23" s="9" t="s">
        <v>37</v>
      </c>
      <c r="D23" s="9">
        <v>7066</v>
      </c>
    </row>
    <row r="24" spans="1:4" ht="15.75" customHeight="1" x14ac:dyDescent="0.35">
      <c r="A24" s="5">
        <v>15</v>
      </c>
      <c r="B24" s="10" t="s">
        <v>38</v>
      </c>
      <c r="C24" s="9" t="s">
        <v>39</v>
      </c>
      <c r="D24" s="9">
        <v>25812</v>
      </c>
    </row>
    <row r="25" spans="1:4" ht="15.75" customHeight="1" x14ac:dyDescent="0.35">
      <c r="A25" s="5">
        <v>16</v>
      </c>
      <c r="B25" s="10" t="s">
        <v>45</v>
      </c>
      <c r="C25" s="9" t="s">
        <v>46</v>
      </c>
      <c r="D25" s="9">
        <v>11993</v>
      </c>
    </row>
    <row r="26" spans="1:4" ht="15.75" customHeight="1" x14ac:dyDescent="0.35">
      <c r="A26" s="5">
        <v>17</v>
      </c>
      <c r="B26" s="10" t="s">
        <v>40</v>
      </c>
      <c r="C26" s="9" t="s">
        <v>41</v>
      </c>
      <c r="D26" s="9">
        <v>41982</v>
      </c>
    </row>
    <row r="27" spans="1:4" ht="15.75" customHeight="1" x14ac:dyDescent="0.35">
      <c r="A27" s="5">
        <v>18</v>
      </c>
      <c r="B27" s="10" t="s">
        <v>42</v>
      </c>
      <c r="C27" s="9" t="s">
        <v>43</v>
      </c>
      <c r="D27" s="9">
        <v>19474</v>
      </c>
    </row>
    <row r="28" spans="1:4" ht="15.75" customHeight="1" x14ac:dyDescent="0.35">
      <c r="A28" s="5">
        <v>19</v>
      </c>
      <c r="B28" s="10" t="s">
        <v>50</v>
      </c>
      <c r="C28" s="9" t="s">
        <v>51</v>
      </c>
      <c r="D28" s="9">
        <v>27389</v>
      </c>
    </row>
    <row r="29" spans="1:4" ht="15.75" customHeight="1" x14ac:dyDescent="0.35">
      <c r="A29" s="5">
        <v>20</v>
      </c>
      <c r="B29" s="10" t="s">
        <v>49</v>
      </c>
      <c r="C29" s="9" t="s">
        <v>44</v>
      </c>
      <c r="D29" s="9">
        <v>28154</v>
      </c>
    </row>
    <row r="30" spans="1:4" ht="15.75" customHeight="1" x14ac:dyDescent="0.35">
      <c r="A30" s="5"/>
      <c r="B30" s="11" t="s">
        <v>47</v>
      </c>
      <c r="C30" s="12"/>
      <c r="D30" s="12">
        <f>SUM(D10:D29)</f>
        <v>644252</v>
      </c>
    </row>
    <row r="31" spans="1:4" ht="15.75" customHeight="1" x14ac:dyDescent="0.35">
      <c r="A31" s="20" t="s">
        <v>52</v>
      </c>
      <c r="B31" s="21"/>
      <c r="C31" s="21"/>
      <c r="D31" s="22"/>
    </row>
    <row r="32" spans="1:4" ht="15.75" customHeight="1" x14ac:dyDescent="0.35">
      <c r="A32" s="5">
        <v>21</v>
      </c>
      <c r="B32" s="10" t="s">
        <v>53</v>
      </c>
      <c r="C32" s="9" t="s">
        <v>54</v>
      </c>
      <c r="D32" s="9">
        <v>13780</v>
      </c>
    </row>
    <row r="33" spans="1:4" ht="15.75" customHeight="1" x14ac:dyDescent="0.35">
      <c r="A33" s="5"/>
      <c r="B33" s="11" t="s">
        <v>47</v>
      </c>
      <c r="C33" s="9"/>
      <c r="D33" s="12">
        <f>SUM(D32)</f>
        <v>13780</v>
      </c>
    </row>
    <row r="34" spans="1:4" ht="15.75" customHeight="1" x14ac:dyDescent="0.35">
      <c r="A34" s="5"/>
      <c r="B34" s="13" t="s">
        <v>47</v>
      </c>
      <c r="C34" s="12"/>
      <c r="D34" s="12">
        <f>+D33+D30</f>
        <v>658032</v>
      </c>
    </row>
    <row r="36" spans="1:4" ht="16.5" x14ac:dyDescent="0.3">
      <c r="B36" s="14" t="s">
        <v>8</v>
      </c>
      <c r="C36" s="14"/>
      <c r="D36" s="14"/>
    </row>
  </sheetData>
  <mergeCells count="9">
    <mergeCell ref="B36:D36"/>
    <mergeCell ref="A9:D9"/>
    <mergeCell ref="B7:D7"/>
    <mergeCell ref="C2:D2"/>
    <mergeCell ref="B3:D3"/>
    <mergeCell ref="B4:D4"/>
    <mergeCell ref="B5:D5"/>
    <mergeCell ref="B6:D6"/>
    <mergeCell ref="A31:D31"/>
  </mergeCells>
  <pageMargins left="0.70866141732283472" right="0.31496062992125984" top="0.94488188976377963" bottom="0.9448818897637796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Asus-H510M</dc:creator>
  <cp:lastModifiedBy>User</cp:lastModifiedBy>
  <cp:lastPrinted>2024-12-22T18:39:51Z</cp:lastPrinted>
  <dcterms:created xsi:type="dcterms:W3CDTF">2023-06-29T12:31:01Z</dcterms:created>
  <dcterms:modified xsi:type="dcterms:W3CDTF">2024-12-22T18:40:00Z</dcterms:modified>
</cp:coreProperties>
</file>